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<sst xmlns="http://schemas.openxmlformats.org/spreadsheetml/2006/main" count="29" uniqueCount="27">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</sst>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1" fontId="4" fillId="2" borderId="1" xfId="2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top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2" fontId="5" fillId="2" borderId="18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2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4" fillId="2" borderId="1" xfId="1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69">
          <cell r="B69" t="str">
            <v>16/М</v>
          </cell>
          <cell r="C69" t="str">
            <v>Ветчина</v>
          </cell>
          <cell r="D69">
            <v>15</v>
          </cell>
          <cell r="E69">
            <v>1.94</v>
          </cell>
          <cell r="F69">
            <v>3.27</v>
          </cell>
          <cell r="G69">
            <v>0.28999999999999998</v>
          </cell>
          <cell r="H69">
            <v>38.4</v>
          </cell>
        </row>
        <row r="70">
          <cell r="B70" t="str">
            <v>174/М</v>
          </cell>
          <cell r="C70" t="str">
            <v>Каша вязкая молочная из рисовой крупы</v>
          </cell>
          <cell r="D70">
            <v>200</v>
          </cell>
          <cell r="E70">
            <v>4.8600000000000003</v>
          </cell>
          <cell r="F70">
            <v>7.54</v>
          </cell>
          <cell r="G70">
            <v>35.85</v>
          </cell>
          <cell r="H70">
            <v>219.5</v>
          </cell>
        </row>
        <row r="71">
          <cell r="B71" t="str">
            <v>382/М</v>
          </cell>
          <cell r="C71" t="str">
            <v>Какао на молоке</v>
          </cell>
          <cell r="D71">
            <v>200</v>
          </cell>
          <cell r="E71">
            <v>4.91</v>
          </cell>
          <cell r="F71">
            <v>3.17</v>
          </cell>
          <cell r="G71">
            <v>16.34</v>
          </cell>
          <cell r="H71">
            <v>111.18</v>
          </cell>
        </row>
        <row r="72">
          <cell r="C72" t="str">
            <v>Хлеб пшеничный</v>
          </cell>
          <cell r="D72">
            <v>30</v>
          </cell>
          <cell r="E72">
            <v>2.37</v>
          </cell>
          <cell r="F72">
            <v>0.3</v>
          </cell>
          <cell r="G72">
            <v>14.49</v>
          </cell>
          <cell r="H72">
            <v>70.5</v>
          </cell>
        </row>
        <row r="73">
          <cell r="B73" t="str">
            <v>338/М</v>
          </cell>
          <cell r="C73" t="str">
            <v>Фрукт по сезону (банан)</v>
          </cell>
          <cell r="D73">
            <v>150</v>
          </cell>
          <cell r="E73">
            <v>2.25</v>
          </cell>
          <cell r="F73">
            <v>0.75</v>
          </cell>
          <cell r="G73">
            <v>31.5</v>
          </cell>
          <cell r="H73">
            <v>141.75</v>
          </cell>
        </row>
      </sheetData>
      <sheetData sheetId="1"/>
      <sheetData sheetId="2">
        <row r="82">
          <cell r="B82" t="str">
            <v>49/М</v>
          </cell>
          <cell r="C82" t="str">
            <v>Салат витаминный (2 вариант)</v>
          </cell>
          <cell r="D82">
            <v>100</v>
          </cell>
          <cell r="E82">
            <v>2.1</v>
          </cell>
          <cell r="F82">
            <v>5.18</v>
          </cell>
          <cell r="G82">
            <v>7.43</v>
          </cell>
          <cell r="H82">
            <v>85</v>
          </cell>
        </row>
        <row r="83">
          <cell r="B83" t="str">
            <v>102/М</v>
          </cell>
          <cell r="C83" t="str">
            <v>Суп картофельный с бобовыми (фасолью)</v>
          </cell>
          <cell r="D83">
            <v>250</v>
          </cell>
          <cell r="E83">
            <v>5.87</v>
          </cell>
          <cell r="F83">
            <v>5.37</v>
          </cell>
          <cell r="G83">
            <v>19.27</v>
          </cell>
          <cell r="H83">
            <v>128.37</v>
          </cell>
        </row>
        <row r="84">
          <cell r="B84">
            <v>234</v>
          </cell>
          <cell r="C84" t="str">
            <v>Котлета Морячок</v>
          </cell>
          <cell r="D84">
            <v>100</v>
          </cell>
          <cell r="E84">
            <v>14.66</v>
          </cell>
          <cell r="F84">
            <v>11.36</v>
          </cell>
          <cell r="G84">
            <v>14.42</v>
          </cell>
          <cell r="H84">
            <v>174.94</v>
          </cell>
        </row>
        <row r="85">
          <cell r="B85" t="str">
            <v>147/М</v>
          </cell>
          <cell r="C85" t="str">
            <v>Картофель по-деревенски</v>
          </cell>
          <cell r="D85">
            <v>180</v>
          </cell>
          <cell r="E85">
            <v>5.4</v>
          </cell>
          <cell r="F85">
            <v>11.07</v>
          </cell>
          <cell r="G85">
            <v>24.44</v>
          </cell>
          <cell r="H85">
            <v>197.56</v>
          </cell>
        </row>
        <row r="86">
          <cell r="B86" t="str">
            <v>377/М</v>
          </cell>
          <cell r="C86" t="str">
            <v>Чай с сахаром и лимоном</v>
          </cell>
          <cell r="D86">
            <v>200</v>
          </cell>
          <cell r="E86">
            <v>0.06</v>
          </cell>
          <cell r="F86">
            <v>0.06</v>
          </cell>
          <cell r="G86">
            <v>6.7</v>
          </cell>
          <cell r="H86">
            <v>46.28</v>
          </cell>
        </row>
        <row r="87">
          <cell r="C87" t="str">
            <v>Хлеб пшеничный</v>
          </cell>
          <cell r="D87">
            <v>40</v>
          </cell>
          <cell r="E87">
            <v>3.16</v>
          </cell>
          <cell r="F87">
            <v>0.4</v>
          </cell>
          <cell r="G87">
            <v>19.32</v>
          </cell>
          <cell r="H87">
            <v>94</v>
          </cell>
        </row>
        <row r="88">
          <cell r="C88" t="str">
            <v>Хлеб ржано-пшеничный</v>
          </cell>
          <cell r="D88">
            <v>50</v>
          </cell>
          <cell r="E88">
            <v>3.3</v>
          </cell>
          <cell r="F88">
            <v>0.6</v>
          </cell>
          <cell r="G88">
            <v>19.829999999999998</v>
          </cell>
          <cell r="H8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1" t="s">
        <v>26</v>
      </c>
      <c r="C1" s="52"/>
      <c r="D1" s="53"/>
      <c r="E1" t="s">
        <v>21</v>
      </c>
      <c r="F1" s="10"/>
      <c r="I1" t="s">
        <v>0</v>
      </c>
      <c r="J1" s="13">
        <v>45650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24</v>
      </c>
      <c r="D3" s="6" t="s">
        <v>3</v>
      </c>
      <c r="E3" s="6" t="s">
        <v>25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6.5" thickBot="1" x14ac:dyDescent="0.3">
      <c r="A4" s="1" t="s">
        <v>9</v>
      </c>
      <c r="B4" s="20" t="s">
        <v>10</v>
      </c>
      <c r="C4" s="14" t="str">
        <f>'[1]завтрак 09.2024 '!B69</f>
        <v>16/М</v>
      </c>
      <c r="D4" s="15" t="str">
        <f>'[1]завтрак 09.2024 '!C69</f>
        <v>Ветчина</v>
      </c>
      <c r="E4" s="14">
        <f>'[1]завтрак 09.2024 '!D69</f>
        <v>15</v>
      </c>
      <c r="F4" s="21">
        <v>89</v>
      </c>
      <c r="G4" s="14">
        <f>'[1]завтрак 09.2024 '!H69</f>
        <v>38.4</v>
      </c>
      <c r="H4" s="14">
        <f>'[1]завтрак 09.2024 '!E69</f>
        <v>1.94</v>
      </c>
      <c r="I4" s="14">
        <f>'[1]завтрак 09.2024 '!F69</f>
        <v>3.27</v>
      </c>
      <c r="J4" s="14">
        <f>'[1]завтрак 09.2024 '!G69</f>
        <v>0.28999999999999998</v>
      </c>
    </row>
    <row r="5" spans="1:10" ht="15.75" x14ac:dyDescent="0.25">
      <c r="A5" s="2"/>
      <c r="B5" s="22" t="s">
        <v>10</v>
      </c>
      <c r="C5" s="14" t="str">
        <f>'[1]завтрак 09.2024 '!B70</f>
        <v>174/М</v>
      </c>
      <c r="D5" s="15" t="str">
        <f>'[1]завтрак 09.2024 '!C70</f>
        <v>Каша вязкая молочная из рисовой крупы</v>
      </c>
      <c r="E5" s="16">
        <f>'[1]завтрак 09.2024 '!D70</f>
        <v>200</v>
      </c>
      <c r="F5" s="23"/>
      <c r="G5" s="16">
        <f>'[1]завтрак 09.2024 '!H70</f>
        <v>219.5</v>
      </c>
      <c r="H5" s="16">
        <f>'[1]завтрак 09.2024 '!E70</f>
        <v>4.8600000000000003</v>
      </c>
      <c r="I5" s="16">
        <f>'[1]завтрак 09.2024 '!F70</f>
        <v>7.54</v>
      </c>
      <c r="J5" s="16">
        <f>'[1]завтрак 09.2024 '!G70</f>
        <v>35.85</v>
      </c>
    </row>
    <row r="6" spans="1:10" ht="16.5" thickBot="1" x14ac:dyDescent="0.3">
      <c r="A6" s="2"/>
      <c r="B6" s="24" t="s">
        <v>11</v>
      </c>
      <c r="C6" s="14" t="str">
        <f>'[1]завтрак 09.2024 '!B71</f>
        <v>382/М</v>
      </c>
      <c r="D6" s="15" t="str">
        <f>'[1]завтрак 09.2024 '!C71</f>
        <v>Какао на молоке</v>
      </c>
      <c r="E6" s="16">
        <f>'[1]завтрак 09.2024 '!D71</f>
        <v>200</v>
      </c>
      <c r="F6" s="23"/>
      <c r="G6" s="16">
        <f>'[1]завтрак 09.2024 '!H71</f>
        <v>111.18</v>
      </c>
      <c r="H6" s="16">
        <f>'[1]завтрак 09.2024 '!E71</f>
        <v>4.91</v>
      </c>
      <c r="I6" s="16">
        <f>'[1]завтрак 09.2024 '!F71</f>
        <v>3.17</v>
      </c>
      <c r="J6" s="16">
        <f>'[1]завтрак 09.2024 '!G71</f>
        <v>16.34</v>
      </c>
    </row>
    <row r="7" spans="1:10" ht="15.75" x14ac:dyDescent="0.25">
      <c r="A7" s="2"/>
      <c r="B7" s="22" t="s">
        <v>22</v>
      </c>
      <c r="C7" s="17">
        <f>'[1]завтрак 09.2024 '!B72</f>
        <v>0</v>
      </c>
      <c r="D7" s="15" t="str">
        <f>'[1]завтрак 09.2024 '!C72</f>
        <v>Хлеб пшеничный</v>
      </c>
      <c r="E7" s="16">
        <f>'[1]завтрак 09.2024 '!D72</f>
        <v>30</v>
      </c>
      <c r="F7" s="23"/>
      <c r="G7" s="16">
        <f>'[1]завтрак 09.2024 '!H72</f>
        <v>70.5</v>
      </c>
      <c r="H7" s="16">
        <f>'[1]завтрак 09.2024 '!E72</f>
        <v>2.37</v>
      </c>
      <c r="I7" s="16">
        <f>'[1]завтрак 09.2024 '!F72</f>
        <v>0.3</v>
      </c>
      <c r="J7" s="16">
        <f>'[1]завтрак 09.2024 '!G72</f>
        <v>14.49</v>
      </c>
    </row>
    <row r="8" spans="1:10" ht="15.75" x14ac:dyDescent="0.25">
      <c r="A8" s="2"/>
      <c r="B8" s="24" t="s">
        <v>19</v>
      </c>
      <c r="C8" s="14" t="str">
        <f>'[1]завтрак 09.2024 '!B73</f>
        <v>338/М</v>
      </c>
      <c r="D8" s="15" t="str">
        <f>'[1]завтрак 09.2024 '!C73</f>
        <v>Фрукт по сезону (банан)</v>
      </c>
      <c r="E8" s="16">
        <f>'[1]завтрак 09.2024 '!D73</f>
        <v>150</v>
      </c>
      <c r="F8" s="25"/>
      <c r="G8" s="16">
        <f>'[1]завтрак 09.2024 '!H73</f>
        <v>141.75</v>
      </c>
      <c r="H8" s="16">
        <f>'[1]завтрак 09.2024 '!E73</f>
        <v>2.25</v>
      </c>
      <c r="I8" s="16">
        <f>'[1]завтрак 09.2024 '!F73</f>
        <v>0.75</v>
      </c>
      <c r="J8" s="16">
        <f>'[1]завтрак 09.2024 '!G73</f>
        <v>31.5</v>
      </c>
    </row>
    <row r="9" spans="1:10" ht="16.5" thickBot="1" x14ac:dyDescent="0.3">
      <c r="A9" s="3"/>
      <c r="B9" s="26"/>
      <c r="C9" s="18"/>
      <c r="D9" s="54"/>
      <c r="E9" s="19"/>
      <c r="F9" s="27"/>
      <c r="G9" s="19"/>
      <c r="H9" s="19"/>
      <c r="I9" s="19"/>
      <c r="J9" s="19"/>
    </row>
    <row r="10" spans="1:10" ht="15.75" x14ac:dyDescent="0.25">
      <c r="A10" s="1" t="s">
        <v>12</v>
      </c>
      <c r="B10" s="28" t="s">
        <v>19</v>
      </c>
      <c r="C10" s="29"/>
      <c r="D10" s="30"/>
      <c r="E10" s="31"/>
      <c r="F10" s="32"/>
      <c r="G10" s="31"/>
      <c r="H10" s="31"/>
      <c r="I10" s="31"/>
      <c r="J10" s="33"/>
    </row>
    <row r="11" spans="1:10" ht="15.75" x14ac:dyDescent="0.25">
      <c r="A11" s="2"/>
      <c r="B11" s="34"/>
      <c r="C11" s="34"/>
      <c r="D11" s="35"/>
      <c r="E11" s="36"/>
      <c r="F11" s="23"/>
      <c r="G11" s="36"/>
      <c r="H11" s="36"/>
      <c r="I11" s="36"/>
      <c r="J11" s="37"/>
    </row>
    <row r="12" spans="1:10" ht="16.5" thickBot="1" x14ac:dyDescent="0.3">
      <c r="A12" s="3"/>
      <c r="B12" s="26"/>
      <c r="C12" s="26"/>
      <c r="D12" s="38"/>
      <c r="E12" s="39"/>
      <c r="F12" s="27"/>
      <c r="G12" s="39"/>
      <c r="H12" s="39"/>
      <c r="I12" s="39"/>
      <c r="J12" s="40"/>
    </row>
    <row r="13" spans="1:10" ht="15.75" x14ac:dyDescent="0.25">
      <c r="A13" s="2" t="s">
        <v>13</v>
      </c>
      <c r="B13" s="41" t="s">
        <v>14</v>
      </c>
      <c r="C13" s="42" t="str">
        <f>'[1]Малоимущие 09.2024 '!B82</f>
        <v>49/М</v>
      </c>
      <c r="D13" s="43" t="str">
        <f>'[1]Малоимущие 09.2024 '!C82</f>
        <v>Салат витаминный (2 вариант)</v>
      </c>
      <c r="E13" s="44">
        <f>'[1]Малоимущие 09.2024 '!D82</f>
        <v>100</v>
      </c>
      <c r="F13" s="42">
        <v>89</v>
      </c>
      <c r="G13" s="44">
        <f>'[1]Малоимущие 09.2024 '!H82</f>
        <v>85</v>
      </c>
      <c r="H13" s="44">
        <f>'[1]Малоимущие 09.2024 '!E82</f>
        <v>2.1</v>
      </c>
      <c r="I13" s="44">
        <f>'[1]Малоимущие 09.2024 '!F82</f>
        <v>5.18</v>
      </c>
      <c r="J13" s="45">
        <f>'[1]Малоимущие 09.2024 '!G82</f>
        <v>7.43</v>
      </c>
    </row>
    <row r="14" spans="1:10" ht="31.5" x14ac:dyDescent="0.25">
      <c r="A14" s="2"/>
      <c r="B14" s="24" t="s">
        <v>15</v>
      </c>
      <c r="C14" s="23" t="str">
        <f>'[1]Малоимущие 09.2024 '!B83</f>
        <v>102/М</v>
      </c>
      <c r="D14" s="46" t="str">
        <f>'[1]Малоимущие 09.2024 '!C83</f>
        <v>Суп картофельный с бобовыми (фасолью)</v>
      </c>
      <c r="E14" s="36">
        <f>'[1]Малоимущие 09.2024 '!D83</f>
        <v>250</v>
      </c>
      <c r="F14" s="23"/>
      <c r="G14" s="36">
        <f>'[1]Малоимущие 09.2024 '!H83</f>
        <v>128.37</v>
      </c>
      <c r="H14" s="36">
        <f>'[1]Малоимущие 09.2024 '!E83</f>
        <v>5.87</v>
      </c>
      <c r="I14" s="36">
        <f>'[1]Малоимущие 09.2024 '!F83</f>
        <v>5.37</v>
      </c>
      <c r="J14" s="37">
        <f>'[1]Малоимущие 09.2024 '!G83</f>
        <v>19.27</v>
      </c>
    </row>
    <row r="15" spans="1:10" ht="15.75" x14ac:dyDescent="0.25">
      <c r="A15" s="2"/>
      <c r="B15" s="24" t="s">
        <v>16</v>
      </c>
      <c r="C15" s="23">
        <f>'[1]Малоимущие 09.2024 '!B84</f>
        <v>234</v>
      </c>
      <c r="D15" s="46" t="str">
        <f>'[1]Малоимущие 09.2024 '!C84</f>
        <v>Котлета Морячок</v>
      </c>
      <c r="E15" s="36">
        <f>'[1]Малоимущие 09.2024 '!D84</f>
        <v>100</v>
      </c>
      <c r="F15" s="23"/>
      <c r="G15" s="36">
        <f>'[1]Малоимущие 09.2024 '!H84</f>
        <v>174.94</v>
      </c>
      <c r="H15" s="36">
        <f>'[1]Малоимущие 09.2024 '!E84</f>
        <v>14.66</v>
      </c>
      <c r="I15" s="36">
        <f>'[1]Малоимущие 09.2024 '!F84</f>
        <v>11.36</v>
      </c>
      <c r="J15" s="37">
        <f>'[1]Малоимущие 09.2024 '!G84</f>
        <v>14.42</v>
      </c>
    </row>
    <row r="16" spans="1:10" ht="15.75" x14ac:dyDescent="0.25">
      <c r="A16" s="2"/>
      <c r="B16" s="24" t="s">
        <v>17</v>
      </c>
      <c r="C16" s="23" t="str">
        <f>'[1]Малоимущие 09.2024 '!B85</f>
        <v>147/М</v>
      </c>
      <c r="D16" s="46" t="str">
        <f>'[1]Малоимущие 09.2024 '!C85</f>
        <v>Картофель по-деревенски</v>
      </c>
      <c r="E16" s="36">
        <f>'[1]Малоимущие 09.2024 '!D85</f>
        <v>180</v>
      </c>
      <c r="F16" s="23"/>
      <c r="G16" s="36">
        <f>'[1]Малоимущие 09.2024 '!H85</f>
        <v>197.56</v>
      </c>
      <c r="H16" s="36">
        <f>'[1]Малоимущие 09.2024 '!E85</f>
        <v>5.4</v>
      </c>
      <c r="I16" s="36">
        <f>'[1]Малоимущие 09.2024 '!F85</f>
        <v>11.07</v>
      </c>
      <c r="J16" s="37">
        <f>'[1]Малоимущие 09.2024 '!G85</f>
        <v>24.44</v>
      </c>
    </row>
    <row r="17" spans="1:10" ht="15.75" x14ac:dyDescent="0.25">
      <c r="A17" s="2"/>
      <c r="B17" s="24" t="s">
        <v>18</v>
      </c>
      <c r="C17" s="23" t="str">
        <f>'[1]Малоимущие 09.2024 '!B86</f>
        <v>377/М</v>
      </c>
      <c r="D17" s="46" t="str">
        <f>'[1]Малоимущие 09.2024 '!C86</f>
        <v>Чай с сахаром и лимоном</v>
      </c>
      <c r="E17" s="36">
        <f>'[1]Малоимущие 09.2024 '!D86</f>
        <v>200</v>
      </c>
      <c r="F17" s="23"/>
      <c r="G17" s="36">
        <f>'[1]Малоимущие 09.2024 '!H86</f>
        <v>46.28</v>
      </c>
      <c r="H17" s="36">
        <f>'[1]Малоимущие 09.2024 '!E86</f>
        <v>0.06</v>
      </c>
      <c r="I17" s="36">
        <f>'[1]Малоимущие 09.2024 '!F86</f>
        <v>0.06</v>
      </c>
      <c r="J17" s="37">
        <f>'[1]Малоимущие 09.2024 '!G86</f>
        <v>6.7</v>
      </c>
    </row>
    <row r="18" spans="1:10" ht="15.75" x14ac:dyDescent="0.25">
      <c r="A18" s="2"/>
      <c r="B18" s="24" t="s">
        <v>23</v>
      </c>
      <c r="C18" s="23"/>
      <c r="D18" s="46" t="str">
        <f>'[1]Малоимущие 09.2024 '!C87</f>
        <v>Хлеб пшеничный</v>
      </c>
      <c r="E18" s="36">
        <f>'[1]Малоимущие 09.2024 '!D87</f>
        <v>40</v>
      </c>
      <c r="F18" s="23"/>
      <c r="G18" s="36">
        <f>'[1]Малоимущие 09.2024 '!H87</f>
        <v>94</v>
      </c>
      <c r="H18" s="36">
        <f>'[1]Малоимущие 09.2024 '!E87</f>
        <v>3.16</v>
      </c>
      <c r="I18" s="36">
        <f>'[1]Малоимущие 09.2024 '!F87</f>
        <v>0.4</v>
      </c>
      <c r="J18" s="37">
        <f>'[1]Малоимущие 09.2024 '!G87</f>
        <v>19.32</v>
      </c>
    </row>
    <row r="19" spans="1:10" ht="15.75" x14ac:dyDescent="0.25">
      <c r="A19" s="2"/>
      <c r="B19" s="24" t="s">
        <v>20</v>
      </c>
      <c r="C19" s="23"/>
      <c r="D19" s="46" t="str">
        <f>'[1]Малоимущие 09.2024 '!C88</f>
        <v>Хлеб ржано-пшеничный</v>
      </c>
      <c r="E19" s="36">
        <f>'[1]Малоимущие 09.2024 '!D88</f>
        <v>50</v>
      </c>
      <c r="F19" s="23"/>
      <c r="G19" s="36">
        <f>'[1]Малоимущие 09.2024 '!H88</f>
        <v>99</v>
      </c>
      <c r="H19" s="36">
        <f>'[1]Малоимущие 09.2024 '!E88</f>
        <v>3.3</v>
      </c>
      <c r="I19" s="36">
        <f>'[1]Малоимущие 09.2024 '!F88</f>
        <v>0.6</v>
      </c>
      <c r="J19" s="37">
        <f>'[1]Малоимущие 09.2024 '!G88</f>
        <v>19.829999999999998</v>
      </c>
    </row>
    <row r="20" spans="1:10" ht="15.75" x14ac:dyDescent="0.25">
      <c r="A20" s="2"/>
      <c r="B20" s="47"/>
      <c r="C20" s="47"/>
      <c r="D20" s="48"/>
      <c r="E20" s="49"/>
      <c r="F20" s="25"/>
      <c r="G20" s="49"/>
      <c r="H20" s="49"/>
      <c r="I20" s="49"/>
      <c r="J20" s="50"/>
    </row>
    <row r="21" spans="1:10" ht="15.75" thickBot="1" x14ac:dyDescent="0.3">
      <c r="A21" s="3"/>
      <c r="B21" s="4"/>
      <c r="C21" s="4"/>
      <c r="D21" s="12"/>
      <c r="E21" s="8"/>
      <c r="F21" s="11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2024-12-20T11:10:30Z</dcterms:modified>
</cp:coreProperties>
</file>