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<sst xmlns="http://schemas.openxmlformats.org/spreadsheetml/2006/main" count="29" uniqueCount="27">
  <si>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</si>
  <si>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</si>
  <si>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</si>
  <si>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</si>
  <si>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</si>
  <si>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</si>
  <si>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</si>
  <si>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</si>
  <si>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</si>
  <si>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</si>
  <si>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</si>
  <si>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</si>
  <si>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</si>
  <si>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</si>
  <si>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</si>
  <si>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</si>
  <si>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</si>
  <si>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</si>
  <si>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</si>
  <si>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</si>
  <si>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</si>
  <si>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</si>
  <si>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</si>
  <si>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</si>
  <si>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</si>
  <si>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</si>
  <si>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гиназия№4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</si>
</sst>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6">
          <cell r="B16" t="str">
            <v>14/М</v>
          </cell>
          <cell r="C16" t="str">
            <v>Масло сливочное</v>
          </cell>
          <cell r="D16">
            <v>10</v>
          </cell>
          <cell r="E16">
            <v>0.08</v>
          </cell>
          <cell r="F16">
            <v>7.25</v>
          </cell>
          <cell r="G16">
            <v>0.13</v>
          </cell>
          <cell r="H16">
            <v>66.09</v>
          </cell>
        </row>
        <row r="17">
          <cell r="B17" t="str">
            <v>223/М</v>
          </cell>
          <cell r="C17" t="str">
            <v>Пудинг из творога с соусом ягодным (130/30)</v>
          </cell>
          <cell r="D17">
            <v>160</v>
          </cell>
          <cell r="E17">
            <v>21.68</v>
          </cell>
          <cell r="F17">
            <v>11.52</v>
          </cell>
          <cell r="G17">
            <v>32.82</v>
          </cell>
          <cell r="H17">
            <v>325.01</v>
          </cell>
        </row>
        <row r="18">
          <cell r="B18" t="str">
            <v>376/М</v>
          </cell>
          <cell r="C18" t="str">
            <v>Чай с сахаром</v>
          </cell>
          <cell r="D18">
            <v>200</v>
          </cell>
          <cell r="G18">
            <v>11.09</v>
          </cell>
          <cell r="H18">
            <v>44.34</v>
          </cell>
        </row>
        <row r="19">
          <cell r="C19" t="str">
            <v>Хлеб пшеничный</v>
          </cell>
          <cell r="D19">
            <v>30</v>
          </cell>
          <cell r="E19">
            <v>2.37</v>
          </cell>
          <cell r="F19">
            <v>0.3</v>
          </cell>
          <cell r="G19">
            <v>14.49</v>
          </cell>
          <cell r="H19">
            <v>70.5</v>
          </cell>
        </row>
        <row r="20">
          <cell r="B20" t="str">
            <v>338/М</v>
          </cell>
          <cell r="C20" t="str">
            <v>Фрукт по сезону (груша)</v>
          </cell>
          <cell r="D20">
            <v>100</v>
          </cell>
          <cell r="E20">
            <v>0.4</v>
          </cell>
          <cell r="F20">
            <v>0.3</v>
          </cell>
          <cell r="G20">
            <v>10.3</v>
          </cell>
          <cell r="H20">
            <v>47</v>
          </cell>
        </row>
      </sheetData>
      <sheetData sheetId="1">
        <row r="17">
          <cell r="B17" t="str">
            <v>45/М</v>
          </cell>
          <cell r="C17" t="str">
            <v>Салат из белокочанной капусты</v>
          </cell>
          <cell r="D17">
            <v>60</v>
          </cell>
          <cell r="E17">
            <v>1.01</v>
          </cell>
          <cell r="F17">
            <v>4.0999999999999996</v>
          </cell>
          <cell r="G17">
            <v>2.98</v>
          </cell>
          <cell r="H17">
            <v>53.15</v>
          </cell>
        </row>
        <row r="18">
          <cell r="C18" t="str">
            <v>Суп из тыквы со сливками</v>
          </cell>
          <cell r="D18">
            <v>200</v>
          </cell>
          <cell r="E18">
            <v>2.35</v>
          </cell>
          <cell r="F18">
            <v>6.41</v>
          </cell>
          <cell r="G18">
            <v>18.350000000000001</v>
          </cell>
          <cell r="H18">
            <v>140.46299999999999</v>
          </cell>
        </row>
        <row r="19">
          <cell r="B19" t="str">
            <v>268/М</v>
          </cell>
          <cell r="C19" t="str">
            <v>Котлеты из говядины</v>
          </cell>
          <cell r="D19">
            <v>90</v>
          </cell>
          <cell r="E19">
            <v>13.24</v>
          </cell>
          <cell r="F19">
            <v>10.86</v>
          </cell>
          <cell r="G19">
            <v>12.6</v>
          </cell>
          <cell r="H19">
            <v>201.29</v>
          </cell>
        </row>
        <row r="20">
          <cell r="B20">
            <v>487</v>
          </cell>
          <cell r="C20" t="str">
            <v>Картофель, тушеный с луком  и морковью</v>
          </cell>
          <cell r="D20">
            <v>150</v>
          </cell>
          <cell r="E20">
            <v>3.17</v>
          </cell>
          <cell r="F20">
            <v>3.54</v>
          </cell>
          <cell r="G20">
            <v>24.617999999999999</v>
          </cell>
          <cell r="H20">
            <v>143.143</v>
          </cell>
        </row>
        <row r="21">
          <cell r="B21" t="str">
            <v>349/М</v>
          </cell>
          <cell r="C21" t="str">
            <v>Компот из сухофруктов</v>
          </cell>
          <cell r="D21">
            <v>200</v>
          </cell>
          <cell r="E21">
            <v>0.59</v>
          </cell>
          <cell r="F21">
            <v>0.05</v>
          </cell>
          <cell r="G21">
            <v>18.579999999999998</v>
          </cell>
          <cell r="H21">
            <v>77.94</v>
          </cell>
        </row>
        <row r="22">
          <cell r="C22" t="str">
            <v>Хлеб пшеничный</v>
          </cell>
          <cell r="D22">
            <v>40</v>
          </cell>
          <cell r="E22">
            <v>3.16</v>
          </cell>
          <cell r="F22">
            <v>0.4</v>
          </cell>
          <cell r="G22">
            <v>19.32</v>
          </cell>
          <cell r="H22">
            <v>94</v>
          </cell>
        </row>
        <row r="23">
          <cell r="C23" t="str">
            <v>Хлеб ржано-пшеничный</v>
          </cell>
          <cell r="D23">
            <v>50</v>
          </cell>
          <cell r="E23">
            <v>3.3</v>
          </cell>
          <cell r="F23">
            <v>0.6</v>
          </cell>
          <cell r="G23">
            <v>19.829999999999998</v>
          </cell>
          <cell r="H23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26</v>
      </c>
      <c r="C1" s="46"/>
      <c r="D1" s="47"/>
      <c r="E1" t="s">
        <v>21</v>
      </c>
      <c r="F1" s="22"/>
      <c r="I1" t="s">
        <v>0</v>
      </c>
      <c r="J1" s="42">
        <v>45629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 t="s">
        <v>10</v>
      </c>
      <c r="C4" s="40" t="str">
        <f>'[1]завтрак 09.2024 '!B16</f>
        <v>14/М</v>
      </c>
      <c r="D4" s="41" t="str">
        <f>'[1]завтрак 09.2024 '!C16</f>
        <v>Масло сливочное</v>
      </c>
      <c r="E4" s="40">
        <f>'[1]завтрак 09.2024 '!D16</f>
        <v>10</v>
      </c>
      <c r="F4" s="38">
        <v>89</v>
      </c>
      <c r="G4" s="40">
        <f>'[1]завтрак 09.2024 '!H16</f>
        <v>66.09</v>
      </c>
      <c r="H4" s="40">
        <f>'[1]завтрак 09.2024 '!E16</f>
        <v>0.08</v>
      </c>
      <c r="I4" s="40">
        <f>'[1]завтрак 09.2024 '!F16</f>
        <v>7.25</v>
      </c>
      <c r="J4" s="40">
        <f>'[1]завтрак 09.2024 '!G16</f>
        <v>0.13</v>
      </c>
    </row>
    <row r="5" spans="1:10" ht="31.5" x14ac:dyDescent="0.25">
      <c r="A5" s="6"/>
      <c r="B5" s="4" t="s">
        <v>10</v>
      </c>
      <c r="C5" s="40" t="str">
        <f>'[1]завтрак 09.2024 '!B17</f>
        <v>223/М</v>
      </c>
      <c r="D5" s="41" t="str">
        <f>'[1]завтрак 09.2024 '!C17</f>
        <v>Пудинг из творога с соусом ягодным (130/30)</v>
      </c>
      <c r="E5" s="40">
        <f>'[1]завтрак 09.2024 '!D17</f>
        <v>160</v>
      </c>
      <c r="F5" s="24"/>
      <c r="G5" s="40">
        <f>'[1]завтрак 09.2024 '!H17</f>
        <v>325.01</v>
      </c>
      <c r="H5" s="40">
        <f>'[1]завтрак 09.2024 '!E17</f>
        <v>21.68</v>
      </c>
      <c r="I5" s="40">
        <f>'[1]завтрак 09.2024 '!F17</f>
        <v>11.52</v>
      </c>
      <c r="J5" s="40">
        <f>'[1]завтрак 09.2024 '!G17</f>
        <v>32.82</v>
      </c>
    </row>
    <row r="6" spans="1:10" ht="15.75" x14ac:dyDescent="0.25">
      <c r="A6" s="6"/>
      <c r="B6" s="1" t="s">
        <v>11</v>
      </c>
      <c r="C6" s="40" t="str">
        <f>'[1]завтрак 09.2024 '!B18</f>
        <v>376/М</v>
      </c>
      <c r="D6" s="41" t="str">
        <f>'[1]завтрак 09.2024 '!C18</f>
        <v>Чай с сахаром</v>
      </c>
      <c r="E6" s="40">
        <f>'[1]завтрак 09.2024 '!D18</f>
        <v>200</v>
      </c>
      <c r="F6" s="24"/>
      <c r="G6" s="40">
        <f>'[1]завтрак 09.2024 '!H18</f>
        <v>44.34</v>
      </c>
      <c r="H6" s="40">
        <f>'[1]завтрак 09.2024 '!E18</f>
        <v>0</v>
      </c>
      <c r="I6" s="40">
        <f>'[1]завтрак 09.2024 '!F18</f>
        <v>0</v>
      </c>
      <c r="J6" s="40">
        <f>'[1]завтрак 09.2024 '!G18</f>
        <v>11.09</v>
      </c>
    </row>
    <row r="7" spans="1:10" ht="16.5" thickBot="1" x14ac:dyDescent="0.3">
      <c r="A7" s="6"/>
      <c r="B7" s="1" t="s">
        <v>22</v>
      </c>
      <c r="C7" s="39">
        <f>'[1]завтрак 09.2024 '!B19</f>
        <v>0</v>
      </c>
      <c r="D7" s="41" t="str">
        <f>'[1]завтрак 09.2024 '!C19</f>
        <v>Хлеб пшеничный</v>
      </c>
      <c r="E7" s="40">
        <f>'[1]завтрак 09.2024 '!D19</f>
        <v>30</v>
      </c>
      <c r="F7" s="24"/>
      <c r="G7" s="40">
        <f>'[1]завтрак 09.2024 '!H19</f>
        <v>70.5</v>
      </c>
      <c r="H7" s="40">
        <f>'[1]завтрак 09.2024 '!E19</f>
        <v>2.37</v>
      </c>
      <c r="I7" s="40">
        <f>'[1]завтрак 09.2024 '!F19</f>
        <v>0.3</v>
      </c>
      <c r="J7" s="40">
        <f>'[1]завтрак 09.2024 '!G19</f>
        <v>14.49</v>
      </c>
    </row>
    <row r="8" spans="1:10" ht="15.75" x14ac:dyDescent="0.25">
      <c r="A8" s="6"/>
      <c r="B8" s="4" t="s">
        <v>19</v>
      </c>
      <c r="C8" s="40" t="str">
        <f>'[1]завтрак 09.2024 '!B20</f>
        <v>338/М</v>
      </c>
      <c r="D8" s="41" t="str">
        <f>'[1]завтрак 09.2024 '!C20</f>
        <v>Фрукт по сезону (груша)</v>
      </c>
      <c r="E8" s="40">
        <f>'[1]завтрак 09.2024 '!D20</f>
        <v>100</v>
      </c>
      <c r="F8" s="29"/>
      <c r="G8" s="40">
        <f>'[1]завтрак 09.2024 '!H20</f>
        <v>47</v>
      </c>
      <c r="H8" s="40">
        <f>'[1]завтрак 09.2024 '!E20</f>
        <v>0.4</v>
      </c>
      <c r="I8" s="40">
        <f>'[1]завтрак 09.2024 '!F20</f>
        <v>0.3</v>
      </c>
      <c r="J8" s="40">
        <f>'[1]завтрак 09.2024 '!G20</f>
        <v>10.3</v>
      </c>
    </row>
    <row r="9" spans="1:10" ht="16.5" thickBot="1" x14ac:dyDescent="0.3">
      <c r="A9" s="7"/>
      <c r="B9" s="8"/>
      <c r="C9" s="37"/>
      <c r="D9" s="36"/>
      <c r="E9" s="35"/>
      <c r="F9" s="25"/>
      <c r="G9" s="35"/>
      <c r="H9" s="35"/>
      <c r="I9" s="35"/>
      <c r="J9" s="35"/>
    </row>
    <row r="10" spans="1:10" x14ac:dyDescent="0.25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20" t="str">
        <f>'[1]Обед 09.2024'!B17</f>
        <v>45/М</v>
      </c>
      <c r="D13" s="43" t="str">
        <f>'[1]Обед 09.2024'!C17</f>
        <v>Салат из белокочанной капусты</v>
      </c>
      <c r="E13" s="20">
        <f>'[1]Обед 09.2024'!D17</f>
        <v>60</v>
      </c>
      <c r="F13" s="26">
        <v>89</v>
      </c>
      <c r="G13" s="20">
        <f>'[1]Обед 09.2024'!H17</f>
        <v>53.15</v>
      </c>
      <c r="H13" s="20">
        <f>'[1]Обед 09.2024'!E17</f>
        <v>1.01</v>
      </c>
      <c r="I13" s="20">
        <f>'[1]Обед 09.2024'!F17</f>
        <v>4.0999999999999996</v>
      </c>
      <c r="J13" s="21">
        <f>'[1]Обед 09.2024'!G17</f>
        <v>2.98</v>
      </c>
    </row>
    <row r="14" spans="1:10" x14ac:dyDescent="0.25">
      <c r="A14" s="6"/>
      <c r="B14" s="1" t="s">
        <v>15</v>
      </c>
      <c r="C14" s="16"/>
      <c r="D14" s="44" t="str">
        <f>'[1]Обед 09.2024'!C18</f>
        <v>Суп из тыквы со сливками</v>
      </c>
      <c r="E14" s="16">
        <f>'[1]Обед 09.2024'!D18</f>
        <v>200</v>
      </c>
      <c r="F14" s="24"/>
      <c r="G14" s="16">
        <f>'[1]Обед 09.2024'!H18</f>
        <v>140.46299999999999</v>
      </c>
      <c r="H14" s="16">
        <f>'[1]Обед 09.2024'!E18</f>
        <v>2.35</v>
      </c>
      <c r="I14" s="16">
        <f>'[1]Обед 09.2024'!F18</f>
        <v>6.41</v>
      </c>
      <c r="J14" s="17">
        <f>'[1]Обед 09.2024'!G18</f>
        <v>18.350000000000001</v>
      </c>
    </row>
    <row r="15" spans="1:10" x14ac:dyDescent="0.25">
      <c r="A15" s="6"/>
      <c r="B15" s="1" t="s">
        <v>16</v>
      </c>
      <c r="C15" s="16" t="str">
        <f>'[1]Обед 09.2024'!B19</f>
        <v>268/М</v>
      </c>
      <c r="D15" s="44" t="str">
        <f>'[1]Обед 09.2024'!C19</f>
        <v>Котлеты из говядины</v>
      </c>
      <c r="E15" s="16">
        <f>'[1]Обед 09.2024'!D19</f>
        <v>90</v>
      </c>
      <c r="F15" s="24"/>
      <c r="G15" s="16">
        <f>'[1]Обед 09.2024'!H19</f>
        <v>201.29</v>
      </c>
      <c r="H15" s="16">
        <f>'[1]Обед 09.2024'!E19</f>
        <v>13.24</v>
      </c>
      <c r="I15" s="16">
        <f>'[1]Обед 09.2024'!F19</f>
        <v>10.86</v>
      </c>
      <c r="J15" s="17">
        <f>'[1]Обед 09.2024'!G19</f>
        <v>12.6</v>
      </c>
    </row>
    <row r="16" spans="1:10" x14ac:dyDescent="0.25">
      <c r="A16" s="6"/>
      <c r="B16" s="1" t="s">
        <v>17</v>
      </c>
      <c r="C16" s="16">
        <f>'[1]Обед 09.2024'!B20</f>
        <v>487</v>
      </c>
      <c r="D16" s="44" t="str">
        <f>'[1]Обед 09.2024'!C20</f>
        <v>Картофель, тушеный с луком  и морковью</v>
      </c>
      <c r="E16" s="16">
        <f>'[1]Обед 09.2024'!D20</f>
        <v>150</v>
      </c>
      <c r="F16" s="24"/>
      <c r="G16" s="16">
        <f>'[1]Обед 09.2024'!H20</f>
        <v>143.143</v>
      </c>
      <c r="H16" s="16">
        <f>'[1]Обед 09.2024'!E20</f>
        <v>3.17</v>
      </c>
      <c r="I16" s="16">
        <f>'[1]Обед 09.2024'!F20</f>
        <v>3.54</v>
      </c>
      <c r="J16" s="17">
        <f>'[1]Обед 09.2024'!G20</f>
        <v>24.617999999999999</v>
      </c>
    </row>
    <row r="17" spans="1:10" x14ac:dyDescent="0.25">
      <c r="A17" s="6"/>
      <c r="B17" s="1" t="s">
        <v>18</v>
      </c>
      <c r="C17" s="16" t="str">
        <f>'[1]Обед 09.2024'!B21</f>
        <v>349/М</v>
      </c>
      <c r="D17" s="44" t="str">
        <f>'[1]Обед 09.2024'!C21</f>
        <v>Компот из сухофруктов</v>
      </c>
      <c r="E17" s="16">
        <f>'[1]Обед 09.2024'!D21</f>
        <v>200</v>
      </c>
      <c r="F17" s="24"/>
      <c r="G17" s="16">
        <f>'[1]Обед 09.2024'!H21</f>
        <v>77.94</v>
      </c>
      <c r="H17" s="16">
        <f>'[1]Обед 09.2024'!E21</f>
        <v>0.59</v>
      </c>
      <c r="I17" s="16">
        <f>'[1]Обед 09.2024'!F21</f>
        <v>0.05</v>
      </c>
      <c r="J17" s="17">
        <f>'[1]Обед 09.2024'!G21</f>
        <v>18.579999999999998</v>
      </c>
    </row>
    <row r="18" spans="1:10" x14ac:dyDescent="0.25">
      <c r="A18" s="6"/>
      <c r="B18" s="1" t="s">
        <v>23</v>
      </c>
      <c r="C18" s="16"/>
      <c r="D18" s="44" t="str">
        <f>'[1]Обед 09.2024'!C22</f>
        <v>Хлеб пшеничный</v>
      </c>
      <c r="E18" s="16">
        <f>'[1]Обед 09.2024'!D22</f>
        <v>40</v>
      </c>
      <c r="F18" s="24"/>
      <c r="G18" s="16">
        <f>'[1]Обед 09.2024'!H22</f>
        <v>94</v>
      </c>
      <c r="H18" s="16">
        <f>'[1]Обед 09.2024'!E22</f>
        <v>3.16</v>
      </c>
      <c r="I18" s="16">
        <f>'[1]Обед 09.2024'!F22</f>
        <v>0.4</v>
      </c>
      <c r="J18" s="17">
        <f>'[1]Обед 09.2024'!G22</f>
        <v>19.32</v>
      </c>
    </row>
    <row r="19" spans="1:10" x14ac:dyDescent="0.25">
      <c r="A19" s="6"/>
      <c r="B19" s="1" t="s">
        <v>20</v>
      </c>
      <c r="C19" s="16"/>
      <c r="D19" s="44" t="str">
        <f>'[1]Обед 09.2024'!C23</f>
        <v>Хлеб ржано-пшеничный</v>
      </c>
      <c r="E19" s="16">
        <f>'[1]Обед 09.2024'!D23</f>
        <v>50</v>
      </c>
      <c r="F19" s="24"/>
      <c r="G19" s="16">
        <f>'[1]Обед 09.2024'!H23</f>
        <v>99</v>
      </c>
      <c r="H19" s="16">
        <f>'[1]Обед 09.2024'!E23</f>
        <v>3.3</v>
      </c>
      <c r="I19" s="16">
        <f>'[1]Обед 09.2024'!F23</f>
        <v>0.6</v>
      </c>
      <c r="J19" s="17">
        <f>'[1]Обед 09.2024'!G23</f>
        <v>19.829999999999998</v>
      </c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2024-11-28T07:33:33Z</dcterms:modified>
</cp:coreProperties>
</file>