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<sst xmlns="http://schemas.openxmlformats.org/spreadsheetml/2006/main" count="28" uniqueCount="27">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</sst>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11" xfId="0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0" borderId="0" xfId="0" applyFont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75">
          <cell r="B75" t="str">
            <v>14/М</v>
          </cell>
          <cell r="C75" t="str">
            <v>Масло сливочное</v>
          </cell>
          <cell r="D75">
            <v>10</v>
          </cell>
          <cell r="E75">
            <v>0.08</v>
          </cell>
          <cell r="F75">
            <v>7.25</v>
          </cell>
          <cell r="G75">
            <v>0.13</v>
          </cell>
          <cell r="H75">
            <v>66.09</v>
          </cell>
        </row>
        <row r="76">
          <cell r="B76" t="str">
            <v>223/М</v>
          </cell>
          <cell r="C76" t="str">
            <v>Запеканка из творога с соусом вишневым , 130/30</v>
          </cell>
          <cell r="D76">
            <v>160</v>
          </cell>
          <cell r="E76">
            <v>21.68</v>
          </cell>
          <cell r="F76">
            <v>11.52</v>
          </cell>
          <cell r="G76">
            <v>32.82</v>
          </cell>
          <cell r="H76">
            <v>325.01</v>
          </cell>
        </row>
        <row r="77">
          <cell r="B77" t="str">
            <v>376/М</v>
          </cell>
          <cell r="C77" t="str">
            <v>Чай с сахаром</v>
          </cell>
          <cell r="D77">
            <v>200</v>
          </cell>
          <cell r="G77">
            <v>11.09</v>
          </cell>
          <cell r="H77">
            <v>44.34</v>
          </cell>
        </row>
        <row r="78">
          <cell r="C78" t="str">
            <v>Хлеб пшеничный</v>
          </cell>
          <cell r="D78">
            <v>30</v>
          </cell>
          <cell r="E78">
            <v>2.37</v>
          </cell>
          <cell r="F78">
            <v>0.3</v>
          </cell>
          <cell r="G78">
            <v>14.49</v>
          </cell>
          <cell r="H78">
            <v>70.5</v>
          </cell>
        </row>
        <row r="79">
          <cell r="B79" t="str">
            <v>338/М</v>
          </cell>
          <cell r="C79" t="str">
            <v>Фрукт по сезону (груша)</v>
          </cell>
          <cell r="D79">
            <v>100</v>
          </cell>
          <cell r="E79">
            <v>0.4</v>
          </cell>
          <cell r="F79">
            <v>0.3</v>
          </cell>
          <cell r="G79">
            <v>10.3</v>
          </cell>
          <cell r="H79">
            <v>47</v>
          </cell>
        </row>
      </sheetData>
      <sheetData sheetId="1"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26</v>
      </c>
      <c r="C1" s="47"/>
      <c r="D1" s="48"/>
      <c r="E1" t="s">
        <v>21</v>
      </c>
      <c r="F1" s="7"/>
      <c r="I1" t="s">
        <v>0</v>
      </c>
      <c r="J1" s="8">
        <v>45615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tr">
        <f>'[1]завтрак 09.2024 '!B75</f>
        <v>14/М</v>
      </c>
      <c r="D4" s="10" t="str">
        <f>'[1]завтрак 09.2024 '!C75</f>
        <v>Масло сливочное</v>
      </c>
      <c r="E4" s="9">
        <f>'[1]завтрак 09.2024 '!D75</f>
        <v>10</v>
      </c>
      <c r="F4" s="14">
        <v>89</v>
      </c>
      <c r="G4" s="9">
        <f>'[1]завтрак 09.2024 '!H75</f>
        <v>66.09</v>
      </c>
      <c r="H4" s="9">
        <f>'[1]завтрак 09.2024 '!E75</f>
        <v>0.08</v>
      </c>
      <c r="I4" s="9">
        <f>'[1]завтрак 09.2024 '!F75</f>
        <v>7.25</v>
      </c>
      <c r="J4" s="9">
        <f>'[1]завтрак 09.2024 '!G75</f>
        <v>0.13</v>
      </c>
    </row>
    <row r="5" spans="1:10" ht="31.5" x14ac:dyDescent="0.25">
      <c r="A5" s="2"/>
      <c r="B5" s="15" t="s">
        <v>10</v>
      </c>
      <c r="C5" s="9" t="str">
        <f>'[1]завтрак 09.2024 '!B76</f>
        <v>223/М</v>
      </c>
      <c r="D5" s="10" t="str">
        <f>'[1]завтрак 09.2024 '!C76</f>
        <v>Запеканка из творога с соусом вишневым , 130/30</v>
      </c>
      <c r="E5" s="9">
        <f>'[1]завтрак 09.2024 '!D76</f>
        <v>160</v>
      </c>
      <c r="F5" s="16"/>
      <c r="G5" s="9">
        <f>'[1]завтрак 09.2024 '!H76</f>
        <v>325.01</v>
      </c>
      <c r="H5" s="9">
        <f>'[1]завтрак 09.2024 '!E76</f>
        <v>21.68</v>
      </c>
      <c r="I5" s="9">
        <f>'[1]завтрак 09.2024 '!F76</f>
        <v>11.52</v>
      </c>
      <c r="J5" s="9">
        <f>'[1]завтрак 09.2024 '!G76</f>
        <v>32.82</v>
      </c>
    </row>
    <row r="6" spans="1:10" ht="16.5" thickBot="1" x14ac:dyDescent="0.3">
      <c r="A6" s="2"/>
      <c r="B6" s="15" t="s">
        <v>11</v>
      </c>
      <c r="C6" s="11" t="str">
        <f>'[1]завтрак 09.2024 '!B77</f>
        <v>376/М</v>
      </c>
      <c r="D6" s="10" t="str">
        <f>'[1]завтрак 09.2024 '!C77</f>
        <v>Чай с сахаром</v>
      </c>
      <c r="E6" s="9">
        <f>'[1]завтрак 09.2024 '!D77</f>
        <v>200</v>
      </c>
      <c r="F6" s="16"/>
      <c r="G6" s="9">
        <f>'[1]завтрак 09.2024 '!H77</f>
        <v>44.34</v>
      </c>
      <c r="H6" s="9">
        <f>'[1]завтрак 09.2024 '!E77</f>
        <v>0</v>
      </c>
      <c r="I6" s="9">
        <f>'[1]завтрак 09.2024 '!F77</f>
        <v>0</v>
      </c>
      <c r="J6" s="9">
        <f>'[1]завтрак 09.2024 '!G77</f>
        <v>11.09</v>
      </c>
    </row>
    <row r="7" spans="1:10" ht="15.75" x14ac:dyDescent="0.25">
      <c r="A7" s="2"/>
      <c r="B7" s="17" t="s">
        <v>22</v>
      </c>
      <c r="C7" s="9"/>
      <c r="D7" s="10" t="str">
        <f>'[1]завтрак 09.2024 '!C78</f>
        <v>Хлеб пшеничный</v>
      </c>
      <c r="E7" s="9">
        <f>'[1]завтрак 09.2024 '!D78</f>
        <v>30</v>
      </c>
      <c r="F7" s="16"/>
      <c r="G7" s="9">
        <f>'[1]завтрак 09.2024 '!H78</f>
        <v>70.5</v>
      </c>
      <c r="H7" s="9">
        <f>'[1]завтрак 09.2024 '!E78</f>
        <v>2.37</v>
      </c>
      <c r="I7" s="9">
        <f>'[1]завтрак 09.2024 '!F78</f>
        <v>0.3</v>
      </c>
      <c r="J7" s="9">
        <f>'[1]завтрак 09.2024 '!G78</f>
        <v>14.49</v>
      </c>
    </row>
    <row r="8" spans="1:10" ht="16.5" thickBot="1" x14ac:dyDescent="0.3">
      <c r="A8" s="2"/>
      <c r="B8" s="18" t="s">
        <v>19</v>
      </c>
      <c r="C8" s="11" t="str">
        <f>'[1]завтрак 09.2024 '!B79</f>
        <v>338/М</v>
      </c>
      <c r="D8" s="10" t="str">
        <f>'[1]завтрак 09.2024 '!C79</f>
        <v>Фрукт по сезону (груша)</v>
      </c>
      <c r="E8" s="9">
        <f>'[1]завтрак 09.2024 '!D79</f>
        <v>100</v>
      </c>
      <c r="F8" s="19"/>
      <c r="G8" s="9">
        <f>'[1]завтрак 09.2024 '!H79</f>
        <v>47</v>
      </c>
      <c r="H8" s="9">
        <f>'[1]завтрак 09.2024 '!E79</f>
        <v>0.4</v>
      </c>
      <c r="I8" s="9">
        <f>'[1]завтрак 09.2024 '!F79</f>
        <v>0.3</v>
      </c>
      <c r="J8" s="9">
        <f>'[1]завтрак 09.2024 '!G79</f>
        <v>10.3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12</v>
      </c>
      <c r="B10" s="22" t="s">
        <v>19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15.75" x14ac:dyDescent="0.25">
      <c r="A13" s="2" t="s">
        <v>13</v>
      </c>
      <c r="B13" s="36" t="s">
        <v>14</v>
      </c>
      <c r="C13" s="37" t="str">
        <f>'[1]Обед 09.2024'!B96</f>
        <v>75М</v>
      </c>
      <c r="D13" s="38" t="str">
        <f>'[1]Обед 09.2024'!C96</f>
        <v>Икра свекольная</v>
      </c>
      <c r="E13" s="39">
        <f>'[1]Обед 09.2024'!D96</f>
        <v>60</v>
      </c>
      <c r="F13" s="40">
        <v>89</v>
      </c>
      <c r="G13" s="39">
        <f>'[1]Обед 09.2024'!H96</f>
        <v>75.180000000000007</v>
      </c>
      <c r="H13" s="39">
        <f>'[1]Обед 09.2024'!E96</f>
        <v>1.66</v>
      </c>
      <c r="I13" s="39">
        <f>'[1]Обед 09.2024'!F96</f>
        <v>4.5</v>
      </c>
      <c r="J13" s="41">
        <f>'[1]Обед 09.2024'!G96</f>
        <v>7.01</v>
      </c>
    </row>
    <row r="14" spans="1:10" ht="15.75" x14ac:dyDescent="0.25">
      <c r="A14" s="2"/>
      <c r="B14" s="15" t="s">
        <v>15</v>
      </c>
      <c r="C14" s="28" t="str">
        <f>'[1]Обед 09.2024'!B97</f>
        <v>101/М</v>
      </c>
      <c r="D14" s="29" t="str">
        <f>'[1]Обед 09.2024'!C97</f>
        <v>Суп картофельный с рисом со сметаной</v>
      </c>
      <c r="E14" s="30">
        <f>'[1]Обед 09.2024'!D97</f>
        <v>205</v>
      </c>
      <c r="F14" s="16"/>
      <c r="G14" s="30">
        <f>'[1]Обед 09.2024'!H97</f>
        <v>119.65</v>
      </c>
      <c r="H14" s="30">
        <f>'[1]Обед 09.2024'!E97</f>
        <v>1.79</v>
      </c>
      <c r="I14" s="30">
        <f>'[1]Обед 09.2024'!F97</f>
        <v>6.03</v>
      </c>
      <c r="J14" s="31">
        <f>'[1]Обед 09.2024'!G97</f>
        <v>14.48</v>
      </c>
    </row>
    <row r="15" spans="1:10" ht="31.5" x14ac:dyDescent="0.25">
      <c r="A15" s="2"/>
      <c r="B15" s="15" t="s">
        <v>16</v>
      </c>
      <c r="C15" s="28" t="str">
        <f>'[1]Обед 09.2024'!B98</f>
        <v>279/М</v>
      </c>
      <c r="D15" s="29" t="str">
        <f>'[1]Обед 09.2024'!C98</f>
        <v>Тефтели из говядины  с соусом красным  (90/30)</v>
      </c>
      <c r="E15" s="30">
        <f>'[1]Обед 09.2024'!D98</f>
        <v>120</v>
      </c>
      <c r="F15" s="16"/>
      <c r="G15" s="30">
        <f>'[1]Обед 09.2024'!H98</f>
        <v>198.72</v>
      </c>
      <c r="H15" s="30">
        <f>'[1]Обед 09.2024'!E98</f>
        <v>10.7</v>
      </c>
      <c r="I15" s="30">
        <f>'[1]Обед 09.2024'!F98</f>
        <v>11.6</v>
      </c>
      <c r="J15" s="31">
        <f>'[1]Обед 09.2024'!G98</f>
        <v>12.88</v>
      </c>
    </row>
    <row r="16" spans="1:10" ht="15.75" x14ac:dyDescent="0.25">
      <c r="A16" s="2"/>
      <c r="B16" s="15" t="s">
        <v>17</v>
      </c>
      <c r="C16" s="28">
        <f>'[1]Обед 09.2024'!B99</f>
        <v>171</v>
      </c>
      <c r="D16" s="29" t="str">
        <f>'[1]Обед 09.2024'!C99</f>
        <v>Каша пшеничная рассыпчатая</v>
      </c>
      <c r="E16" s="30">
        <f>'[1]Обед 09.2024'!D99</f>
        <v>150</v>
      </c>
      <c r="F16" s="16"/>
      <c r="G16" s="30">
        <f>'[1]Обед 09.2024'!H99</f>
        <v>75.900000000000006</v>
      </c>
      <c r="H16" s="30">
        <f>'[1]Обед 09.2024'!E99</f>
        <v>3.63</v>
      </c>
      <c r="I16" s="30">
        <f>'[1]Обед 09.2024'!F99</f>
        <v>0.4</v>
      </c>
      <c r="J16" s="31">
        <f>'[1]Обед 09.2024'!G99</f>
        <v>22.61</v>
      </c>
    </row>
    <row r="17" spans="1:10" ht="15.75" x14ac:dyDescent="0.25">
      <c r="A17" s="2"/>
      <c r="B17" s="15" t="s">
        <v>18</v>
      </c>
      <c r="C17" s="28" t="str">
        <f>'[1]Обед 09.2024'!B100</f>
        <v>342/М</v>
      </c>
      <c r="D17" s="29" t="str">
        <f>'[1]Обед 09.2024'!C100</f>
        <v>Компот из вишни</v>
      </c>
      <c r="E17" s="30">
        <f>'[1]Обед 09.2024'!D100</f>
        <v>200</v>
      </c>
      <c r="F17" s="16"/>
      <c r="G17" s="30">
        <f>'[1]Обед 09.2024'!H100</f>
        <v>63.6</v>
      </c>
      <c r="H17" s="30">
        <f>'[1]Обед 09.2024'!E100</f>
        <v>0.16</v>
      </c>
      <c r="I17" s="30">
        <f>'[1]Обед 09.2024'!F100</f>
        <v>0.04</v>
      </c>
      <c r="J17" s="31">
        <f>'[1]Обед 09.2024'!G100</f>
        <v>15.42</v>
      </c>
    </row>
    <row r="18" spans="1:10" ht="15.75" x14ac:dyDescent="0.25">
      <c r="A18" s="2"/>
      <c r="B18" s="15" t="s">
        <v>23</v>
      </c>
      <c r="C18" s="28"/>
      <c r="D18" s="29" t="str">
        <f>'[1]Обед 09.2024'!C101</f>
        <v>Хлеб пшеничный</v>
      </c>
      <c r="E18" s="30">
        <f>'[1]Обед 09.2024'!D101</f>
        <v>40</v>
      </c>
      <c r="F18" s="16"/>
      <c r="G18" s="30">
        <f>'[1]Обед 09.2024'!H101</f>
        <v>94</v>
      </c>
      <c r="H18" s="30">
        <f>'[1]Обед 09.2024'!E101</f>
        <v>3.16</v>
      </c>
      <c r="I18" s="30">
        <f>'[1]Обед 09.2024'!F101</f>
        <v>0.4</v>
      </c>
      <c r="J18" s="31">
        <f>'[1]Обед 09.2024'!G101</f>
        <v>19.32</v>
      </c>
    </row>
    <row r="19" spans="1:10" ht="15.75" x14ac:dyDescent="0.25">
      <c r="A19" s="2"/>
      <c r="B19" s="15" t="s">
        <v>20</v>
      </c>
      <c r="C19" s="28"/>
      <c r="D19" s="29" t="str">
        <f>'[1]Обед 09.2024'!C102</f>
        <v>Хлеб ржано-пшеничный</v>
      </c>
      <c r="E19" s="30">
        <f>'[1]Обед 09.2024'!D102</f>
        <v>50</v>
      </c>
      <c r="F19" s="16"/>
      <c r="G19" s="30">
        <f>'[1]Обед 09.2024'!H102</f>
        <v>99</v>
      </c>
      <c r="H19" s="30">
        <f>'[1]Обед 09.2024'!E102</f>
        <v>3.3</v>
      </c>
      <c r="I19" s="30">
        <f>'[1]Обед 09.2024'!F102</f>
        <v>0.6</v>
      </c>
      <c r="J19" s="31">
        <f>'[1]Обед 09.2024'!G102</f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2024-11-15T09:31:22Z</dcterms:modified>
</cp:coreProperties>
</file>