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<sst xmlns="http://schemas.openxmlformats.org/spreadsheetml/2006/main" count="29" uniqueCount="26">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</sst>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57">
          <cell r="B57" t="str">
            <v>14/М</v>
          </cell>
          <cell r="C57" t="str">
            <v>Сыр полутвердый</v>
          </cell>
          <cell r="D57">
            <v>15</v>
          </cell>
          <cell r="E57">
            <v>3.9</v>
          </cell>
          <cell r="F57">
            <v>3.92</v>
          </cell>
          <cell r="H57">
            <v>51.6</v>
          </cell>
        </row>
        <row r="58">
          <cell r="B58" t="str">
            <v>394/М</v>
          </cell>
          <cell r="C58" t="str">
            <v>Вареники с творогом с масло сливочным (140/10)</v>
          </cell>
          <cell r="D58">
            <v>150</v>
          </cell>
          <cell r="E58">
            <v>10.4</v>
          </cell>
          <cell r="F58">
            <v>11.1</v>
          </cell>
          <cell r="G58">
            <v>45.5</v>
          </cell>
          <cell r="H58">
            <v>258.7</v>
          </cell>
        </row>
        <row r="59">
          <cell r="B59" t="str">
            <v>377/М</v>
          </cell>
          <cell r="C59" t="str">
            <v>Чай с сахаром и лимоном</v>
          </cell>
          <cell r="D59">
            <v>200</v>
          </cell>
          <cell r="E59">
            <v>0.06</v>
          </cell>
          <cell r="F59">
            <v>0.06</v>
          </cell>
          <cell r="G59">
            <v>6.7</v>
          </cell>
          <cell r="H59">
            <v>46.28</v>
          </cell>
        </row>
        <row r="60">
          <cell r="C60" t="str">
            <v>Хлеб пшеничный</v>
          </cell>
          <cell r="D60">
            <v>40</v>
          </cell>
          <cell r="E60">
            <v>3.16</v>
          </cell>
          <cell r="F60">
            <v>0.4</v>
          </cell>
          <cell r="G60">
            <v>19.32</v>
          </cell>
          <cell r="H60">
            <v>94</v>
          </cell>
        </row>
        <row r="61">
          <cell r="B61" t="str">
            <v>338/М</v>
          </cell>
          <cell r="C61" t="str">
            <v>Фрукт по сезону (груша)</v>
          </cell>
          <cell r="D61">
            <v>100</v>
          </cell>
          <cell r="E61">
            <v>0.4</v>
          </cell>
          <cell r="F61">
            <v>0.3</v>
          </cell>
          <cell r="G61">
            <v>10.3</v>
          </cell>
          <cell r="H61">
            <v>47</v>
          </cell>
        </row>
      </sheetData>
      <sheetData sheetId="1">
        <row r="72">
          <cell r="B72" t="str">
            <v>67/М</v>
          </cell>
          <cell r="C72" t="str">
            <v>Винегрет овощной</v>
          </cell>
          <cell r="D72">
            <v>60</v>
          </cell>
          <cell r="E72">
            <v>1.05</v>
          </cell>
          <cell r="F72">
            <v>5.12</v>
          </cell>
          <cell r="G72">
            <v>5.64</v>
          </cell>
          <cell r="H72">
            <v>73.319999999999993</v>
          </cell>
        </row>
        <row r="73">
          <cell r="B73" t="str">
            <v>82/М</v>
          </cell>
          <cell r="C73" t="str">
            <v>Борщ из капусты с картофелем и сметаной, 200/5</v>
          </cell>
          <cell r="D73">
            <v>205</v>
          </cell>
          <cell r="E73">
            <v>1.53</v>
          </cell>
          <cell r="F73">
            <v>4.9000000000000004</v>
          </cell>
          <cell r="G73">
            <v>7.94</v>
          </cell>
          <cell r="H73">
            <v>82.42</v>
          </cell>
        </row>
        <row r="74">
          <cell r="B74" t="str">
            <v>268/М</v>
          </cell>
          <cell r="C74" t="str">
            <v>Шницель из говядины и мяса птицы</v>
          </cell>
          <cell r="D74">
            <v>90</v>
          </cell>
          <cell r="E74">
            <v>11.49</v>
          </cell>
          <cell r="F74">
            <v>13.42</v>
          </cell>
          <cell r="G74">
            <v>10.85</v>
          </cell>
          <cell r="H74">
            <v>211.77</v>
          </cell>
        </row>
        <row r="75">
          <cell r="B75" t="str">
            <v>173/М</v>
          </cell>
          <cell r="C75" t="str">
            <v>Каша пшеничная с соусом красным (150/30)</v>
          </cell>
          <cell r="D75">
            <v>180</v>
          </cell>
          <cell r="E75">
            <v>3.45</v>
          </cell>
          <cell r="F75">
            <v>4.1900000000000004</v>
          </cell>
          <cell r="G75">
            <v>18.96</v>
          </cell>
          <cell r="H75">
            <v>127.35</v>
          </cell>
        </row>
        <row r="76">
          <cell r="B76" t="str">
            <v>349/М</v>
          </cell>
          <cell r="C76" t="str">
            <v>Компот из сухофруктов</v>
          </cell>
          <cell r="D76">
            <v>200</v>
          </cell>
          <cell r="E76">
            <v>0.59</v>
          </cell>
          <cell r="F76">
            <v>0.05</v>
          </cell>
          <cell r="G76">
            <v>18.579999999999998</v>
          </cell>
          <cell r="H76">
            <v>77.94</v>
          </cell>
        </row>
        <row r="77">
          <cell r="C77" t="str">
            <v>Хлеб пшеничный</v>
          </cell>
          <cell r="D77">
            <v>40</v>
          </cell>
          <cell r="E77">
            <v>3.16</v>
          </cell>
          <cell r="F77">
            <v>0.4</v>
          </cell>
          <cell r="G77">
            <v>19.32</v>
          </cell>
          <cell r="H77">
            <v>94</v>
          </cell>
        </row>
        <row r="78">
          <cell r="C78" t="str">
            <v>Хлеб ржано-пшеничный</v>
          </cell>
          <cell r="D78">
            <v>50</v>
          </cell>
          <cell r="E78">
            <v>3.3</v>
          </cell>
          <cell r="F78">
            <v>0.6</v>
          </cell>
          <cell r="G78">
            <v>19.829999999999998</v>
          </cell>
          <cell r="H7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25</v>
      </c>
      <c r="C1" s="46"/>
      <c r="D1" s="47"/>
      <c r="E1" t="s">
        <v>20</v>
      </c>
      <c r="F1" s="22"/>
      <c r="I1" t="s">
        <v>0</v>
      </c>
      <c r="J1" s="44">
        <v>45610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0" t="s">
        <v>10</v>
      </c>
      <c r="C4" s="38" t="str">
        <f>'[1]завтрак 09.2024 '!B57</f>
        <v>14/М</v>
      </c>
      <c r="D4" s="41" t="str">
        <f>'[1]завтрак 09.2024 '!C57</f>
        <v>Сыр полутвердый</v>
      </c>
      <c r="E4" s="38">
        <f>'[1]завтрак 09.2024 '!D57</f>
        <v>15</v>
      </c>
      <c r="F4" s="37">
        <v>89</v>
      </c>
      <c r="G4" s="36">
        <f>'[1]завтрак 09.2024 '!H57</f>
        <v>51.6</v>
      </c>
      <c r="H4" s="36">
        <f>'[1]завтрак 09.2024 '!E57</f>
        <v>3.9</v>
      </c>
      <c r="I4" s="36">
        <f>'[1]завтрак 09.2024 '!F57</f>
        <v>3.92</v>
      </c>
      <c r="J4" s="36">
        <f>'[1]завтрак 09.2024 '!G57</f>
        <v>0</v>
      </c>
    </row>
    <row r="5" spans="1:10" ht="31.5" x14ac:dyDescent="0.25">
      <c r="A5" s="6"/>
      <c r="B5" s="4" t="s">
        <v>10</v>
      </c>
      <c r="C5" s="39" t="str">
        <f>'[1]завтрак 09.2024 '!B58</f>
        <v>394/М</v>
      </c>
      <c r="D5" s="41" t="str">
        <f>'[1]завтрак 09.2024 '!C58</f>
        <v>Вареники с творогом с масло сливочным (140/10)</v>
      </c>
      <c r="E5" s="38">
        <f>'[1]завтрак 09.2024 '!D58</f>
        <v>150</v>
      </c>
      <c r="F5" s="24"/>
      <c r="G5" s="35">
        <f>'[1]завтрак 09.2024 '!H58</f>
        <v>258.7</v>
      </c>
      <c r="H5" s="36">
        <f>'[1]завтрак 09.2024 '!E58</f>
        <v>10.4</v>
      </c>
      <c r="I5" s="36">
        <f>'[1]завтрак 09.2024 '!F58</f>
        <v>11.1</v>
      </c>
      <c r="J5" s="36">
        <f>'[1]завтрак 09.2024 '!G58</f>
        <v>45.5</v>
      </c>
    </row>
    <row r="6" spans="1:10" ht="16.5" thickBot="1" x14ac:dyDescent="0.3">
      <c r="A6" s="6"/>
      <c r="B6" s="1" t="s">
        <v>11</v>
      </c>
      <c r="C6" s="38" t="str">
        <f>'[1]завтрак 09.2024 '!B59</f>
        <v>377/М</v>
      </c>
      <c r="D6" s="41" t="str">
        <f>'[1]завтрак 09.2024 '!C59</f>
        <v>Чай с сахаром и лимоном</v>
      </c>
      <c r="E6" s="38">
        <f>'[1]завтрак 09.2024 '!D59</f>
        <v>200</v>
      </c>
      <c r="F6" s="24"/>
      <c r="G6" s="36">
        <f>'[1]завтрак 09.2024 '!H59</f>
        <v>46.28</v>
      </c>
      <c r="H6" s="35">
        <f>'[1]завтрак 09.2024 '!E59</f>
        <v>0.06</v>
      </c>
      <c r="I6" s="35">
        <f>'[1]завтрак 09.2024 '!F59</f>
        <v>0.06</v>
      </c>
      <c r="J6" s="35">
        <f>'[1]завтрак 09.2024 '!G59</f>
        <v>6.7</v>
      </c>
    </row>
    <row r="7" spans="1:10" ht="15.75" x14ac:dyDescent="0.25">
      <c r="A7" s="6"/>
      <c r="B7" s="4" t="s">
        <v>21</v>
      </c>
      <c r="C7" s="39"/>
      <c r="D7" s="41" t="str">
        <f>'[1]завтрак 09.2024 '!C60</f>
        <v>Хлеб пшеничный</v>
      </c>
      <c r="E7" s="38">
        <f>'[1]завтрак 09.2024 '!D60</f>
        <v>40</v>
      </c>
      <c r="F7" s="29"/>
      <c r="G7" s="35">
        <f>'[1]завтрак 09.2024 '!H60</f>
        <v>94</v>
      </c>
      <c r="H7" s="35">
        <f>'[1]завтрак 09.2024 '!E60</f>
        <v>3.16</v>
      </c>
      <c r="I7" s="35">
        <f>'[1]завтрак 09.2024 '!F60</f>
        <v>0.4</v>
      </c>
      <c r="J7" s="35">
        <f>'[1]завтрак 09.2024 '!G60</f>
        <v>19.32</v>
      </c>
    </row>
    <row r="8" spans="1:10" ht="16.5" thickBot="1" x14ac:dyDescent="0.3">
      <c r="A8" s="7"/>
      <c r="B8" s="1" t="s">
        <v>18</v>
      </c>
      <c r="C8" s="38" t="str">
        <f>'[1]завтрак 09.2024 '!B61</f>
        <v>338/М</v>
      </c>
      <c r="D8" s="41" t="str">
        <f>'[1]завтрак 09.2024 '!C61</f>
        <v>Фрукт по сезону (груша)</v>
      </c>
      <c r="E8" s="38">
        <f>'[1]завтрак 09.2024 '!D61</f>
        <v>100</v>
      </c>
      <c r="F8" s="25"/>
      <c r="G8" s="35">
        <f>'[1]завтрак 09.2024 '!H61</f>
        <v>47</v>
      </c>
      <c r="H8" s="35">
        <f>'[1]завтрак 09.2024 '!E61</f>
        <v>0.4</v>
      </c>
      <c r="I8" s="35">
        <f>'[1]завтрак 09.2024 '!F61</f>
        <v>0.3</v>
      </c>
      <c r="J8" s="35">
        <f>'[1]завтрак 09.2024 '!G61</f>
        <v>10.3</v>
      </c>
    </row>
    <row r="9" spans="1:10" x14ac:dyDescent="0.25">
      <c r="A9" s="3" t="s">
        <v>12</v>
      </c>
      <c r="B9" s="10" t="s">
        <v>18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0" t="str">
        <f>'[1]Обед 09.2024'!B72</f>
        <v>67/М</v>
      </c>
      <c r="D12" s="42" t="str">
        <f>'[1]Обед 09.2024'!C72</f>
        <v>Винегрет овощной</v>
      </c>
      <c r="E12" s="20">
        <f>'[1]Обед 09.2024'!D72</f>
        <v>60</v>
      </c>
      <c r="F12" s="26">
        <v>89</v>
      </c>
      <c r="G12" s="20">
        <f>'[1]Обед 09.2024'!H72</f>
        <v>73.319999999999993</v>
      </c>
      <c r="H12" s="20">
        <f>'[1]Обед 09.2024'!E72</f>
        <v>1.05</v>
      </c>
      <c r="I12" s="20">
        <f>'[1]Обед 09.2024'!F72</f>
        <v>5.12</v>
      </c>
      <c r="J12" s="21">
        <f>'[1]Обед 09.2024'!G72</f>
        <v>5.64</v>
      </c>
    </row>
    <row r="13" spans="1:10" ht="30" x14ac:dyDescent="0.25">
      <c r="A13" s="6"/>
      <c r="B13" s="1" t="s">
        <v>15</v>
      </c>
      <c r="C13" s="16" t="str">
        <f>'[1]Обед 09.2024'!B73</f>
        <v>82/М</v>
      </c>
      <c r="D13" s="43" t="str">
        <f>'[1]Обед 09.2024'!C73</f>
        <v>Борщ из капусты с картофелем и сметаной, 200/5</v>
      </c>
      <c r="E13" s="16">
        <f>'[1]Обед 09.2024'!D73</f>
        <v>205</v>
      </c>
      <c r="F13" s="24"/>
      <c r="G13" s="16">
        <f>'[1]Обед 09.2024'!H73</f>
        <v>82.42</v>
      </c>
      <c r="H13" s="16">
        <f>'[1]Обед 09.2024'!E73</f>
        <v>1.53</v>
      </c>
      <c r="I13" s="16">
        <f>'[1]Обед 09.2024'!F73</f>
        <v>4.9000000000000004</v>
      </c>
      <c r="J13" s="17">
        <f>'[1]Обед 09.2024'!G73</f>
        <v>7.94</v>
      </c>
    </row>
    <row r="14" spans="1:10" x14ac:dyDescent="0.25">
      <c r="A14" s="6"/>
      <c r="B14" s="1" t="s">
        <v>16</v>
      </c>
      <c r="C14" s="16" t="str">
        <f>'[1]Обед 09.2024'!B74</f>
        <v>268/М</v>
      </c>
      <c r="D14" s="43" t="str">
        <f>'[1]Обед 09.2024'!C74</f>
        <v>Шницель из говядины и мяса птицы</v>
      </c>
      <c r="E14" s="16">
        <f>'[1]Обед 09.2024'!D74</f>
        <v>90</v>
      </c>
      <c r="F14" s="24"/>
      <c r="G14" s="16">
        <f>'[1]Обед 09.2024'!H74</f>
        <v>211.77</v>
      </c>
      <c r="H14" s="16">
        <f>'[1]Обед 09.2024'!E74</f>
        <v>11.49</v>
      </c>
      <c r="I14" s="16">
        <f>'[1]Обед 09.2024'!F74</f>
        <v>13.42</v>
      </c>
      <c r="J14" s="17">
        <f>'[1]Обед 09.2024'!G74</f>
        <v>10.85</v>
      </c>
    </row>
    <row r="15" spans="1:10" ht="30" x14ac:dyDescent="0.25">
      <c r="A15" s="6"/>
      <c r="B15" s="1" t="s">
        <v>17</v>
      </c>
      <c r="C15" s="16" t="str">
        <f>'[1]Обед 09.2024'!B75</f>
        <v>173/М</v>
      </c>
      <c r="D15" s="43" t="str">
        <f>'[1]Обед 09.2024'!C75</f>
        <v>Каша пшеничная с соусом красным (150/30)</v>
      </c>
      <c r="E15" s="16">
        <f>'[1]Обед 09.2024'!D75</f>
        <v>180</v>
      </c>
      <c r="F15" s="24"/>
      <c r="G15" s="16">
        <f>'[1]Обед 09.2024'!H75</f>
        <v>127.35</v>
      </c>
      <c r="H15" s="16">
        <f>'[1]Обед 09.2024'!E75</f>
        <v>3.45</v>
      </c>
      <c r="I15" s="16">
        <f>'[1]Обед 09.2024'!F75</f>
        <v>4.1900000000000004</v>
      </c>
      <c r="J15" s="17">
        <f>'[1]Обед 09.2024'!G75</f>
        <v>18.96</v>
      </c>
    </row>
    <row r="16" spans="1:10" x14ac:dyDescent="0.25">
      <c r="A16" s="6"/>
      <c r="B16" s="1" t="s">
        <v>11</v>
      </c>
      <c r="C16" s="16" t="str">
        <f>'[1]Обед 09.2024'!B76</f>
        <v>349/М</v>
      </c>
      <c r="D16" s="43" t="str">
        <f>'[1]Обед 09.2024'!C76</f>
        <v>Компот из сухофруктов</v>
      </c>
      <c r="E16" s="16">
        <f>'[1]Обед 09.2024'!D76</f>
        <v>200</v>
      </c>
      <c r="F16" s="24"/>
      <c r="G16" s="16">
        <f>'[1]Обед 09.2024'!H76</f>
        <v>77.94</v>
      </c>
      <c r="H16" s="16">
        <f>'[1]Обед 09.2024'!E76</f>
        <v>0.59</v>
      </c>
      <c r="I16" s="16">
        <f>'[1]Обед 09.2024'!F76</f>
        <v>0.05</v>
      </c>
      <c r="J16" s="17">
        <f>'[1]Обед 09.2024'!G76</f>
        <v>18.579999999999998</v>
      </c>
    </row>
    <row r="17" spans="1:10" x14ac:dyDescent="0.25">
      <c r="A17" s="6"/>
      <c r="B17" s="1" t="s">
        <v>22</v>
      </c>
      <c r="C17" s="16"/>
      <c r="D17" s="43" t="str">
        <f>'[1]Обед 09.2024'!C77</f>
        <v>Хлеб пшеничный</v>
      </c>
      <c r="E17" s="16">
        <f>'[1]Обед 09.2024'!D77</f>
        <v>40</v>
      </c>
      <c r="F17" s="24"/>
      <c r="G17" s="16">
        <f>'[1]Обед 09.2024'!H77</f>
        <v>94</v>
      </c>
      <c r="H17" s="16">
        <f>'[1]Обед 09.2024'!E77</f>
        <v>3.16</v>
      </c>
      <c r="I17" s="16">
        <f>'[1]Обед 09.2024'!F77</f>
        <v>0.4</v>
      </c>
      <c r="J17" s="17">
        <f>'[1]Обед 09.2024'!G77</f>
        <v>19.32</v>
      </c>
    </row>
    <row r="18" spans="1:10" x14ac:dyDescent="0.25">
      <c r="A18" s="6"/>
      <c r="B18" s="1" t="s">
        <v>19</v>
      </c>
      <c r="C18" s="16"/>
      <c r="D18" s="43" t="str">
        <f>'[1]Обед 09.2024'!C78</f>
        <v>Хлеб ржано-пшеничный</v>
      </c>
      <c r="E18" s="16">
        <f>'[1]Обед 09.2024'!D78</f>
        <v>50</v>
      </c>
      <c r="F18" s="24"/>
      <c r="G18" s="16">
        <f>'[1]Обед 09.2024'!H78</f>
        <v>99</v>
      </c>
      <c r="H18" s="16">
        <f>'[1]Обед 09.2024'!E78</f>
        <v>3.3</v>
      </c>
      <c r="I18" s="16">
        <f>'[1]Обед 09.2024'!F78</f>
        <v>0.6</v>
      </c>
      <c r="J18" s="17">
        <f>'[1]Обед 09.2024'!G78</f>
        <v>19.829999999999998</v>
      </c>
    </row>
    <row r="19" spans="1:10" x14ac:dyDescent="0.25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2024-11-12T11:23:00Z</dcterms:modified>
</cp:coreProperties>
</file>