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G14" i="1"/>
  <c r="H14" i="1"/>
  <c r="G15" i="1"/>
  <c r="H15" i="1"/>
  <c r="I13" i="1"/>
  <c r="J13" i="1"/>
  <c r="I14" i="1"/>
  <c r="J14" i="1"/>
  <c r="I15" i="1"/>
  <c r="J15" i="1"/>
  <c r="H16" i="1"/>
  <c r="I16" i="1"/>
  <c r="J16" i="1"/>
  <c r="H17" i="1"/>
  <c r="I17" i="1"/>
  <c r="J17" i="1"/>
  <c r="H18" i="1"/>
  <c r="I18" i="1"/>
  <c r="J18" i="1"/>
  <c r="G16" i="1"/>
  <c r="G17" i="1"/>
  <c r="G18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5" i="1"/>
  <c r="D5" i="1"/>
  <c r="E5" i="1"/>
  <c r="C4" i="1"/>
  <c r="D4" i="1"/>
  <c r="E4" i="1"/>
  <c r="C6" i="1"/>
  <c r="D6" i="1"/>
  <c r="E6" i="1"/>
  <c r="C7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<sst xmlns="http://schemas.openxmlformats.org/spreadsheetml/2006/main" count="37" uniqueCount="35">
  <si>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</si>
  <si>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</si>
  <si>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</si>
  <si>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</si>
  <si>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</si>
  <si>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</si>
  <si>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</si>
  <si>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</si>
  <si>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</si>
  <si>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</si>
  <si>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</si>
  <si>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</si>
  <si>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</si>
  <si>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</si>
  <si>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</si>
  <si>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</si>
  <si>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</si>
  <si>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</si>
  <si>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</si>
  <si>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</si>
  <si>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</si>
  <si>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</si>
  <si>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</si>
  <si>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</si>
  <si>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</si>
  <si>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гимназия № 4</t>
  </si>
  <si>
    <t>Хлеб ржано-пшеничный</t>
  </si>
  <si>
    <t>23/М</t>
  </si>
  <si>
    <t>101/М</t>
  </si>
  <si>
    <t>392/М</t>
  </si>
  <si>
    <t>349/М</t>
  </si>
  <si>
    <t>Салат из белокочанной капусты с кукурузой</t>
  </si>
  <si>
    <t>Суп картофельный с рисом со сметаной, 200/5</t>
  </si>
  <si>
    <t>Пельмени мясные отварные с маслом сливочным, 200/5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</si>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</sst>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>
      <alignment horizontal="left" vertical="top"/>
    </xf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5" fillId="2" borderId="6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7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12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111">
          <cell r="B111">
            <v>173.05</v>
          </cell>
          <cell r="C111" t="str">
            <v>Каша вязкая молочная из гречневой крупы</v>
          </cell>
          <cell r="D111">
            <v>200</v>
          </cell>
          <cell r="E111">
            <v>8.4</v>
          </cell>
          <cell r="F111">
            <v>11.08</v>
          </cell>
          <cell r="G111">
            <v>36</v>
          </cell>
          <cell r="H111">
            <v>277.32</v>
          </cell>
        </row>
        <row r="112">
          <cell r="B112">
            <v>486</v>
          </cell>
          <cell r="C112" t="str">
            <v>Пирог осетинский с картофелем и сыром</v>
          </cell>
          <cell r="D112">
            <v>100</v>
          </cell>
          <cell r="E112">
            <v>7.63</v>
          </cell>
          <cell r="F112">
            <v>8.16</v>
          </cell>
          <cell r="G112">
            <v>31.26</v>
          </cell>
          <cell r="H112">
            <v>232.42</v>
          </cell>
        </row>
        <row r="113">
          <cell r="B113" t="str">
            <v>382/М</v>
          </cell>
          <cell r="C113" t="str">
            <v>Какао на молоке</v>
          </cell>
          <cell r="D113">
            <v>200</v>
          </cell>
          <cell r="E113">
            <v>3.99</v>
          </cell>
          <cell r="F113">
            <v>3.17</v>
          </cell>
          <cell r="G113">
            <v>16.34</v>
          </cell>
          <cell r="H113">
            <v>111.18</v>
          </cell>
        </row>
        <row r="114">
          <cell r="C114" t="str">
            <v>Хлеб пшеничный</v>
          </cell>
          <cell r="D114">
            <v>30</v>
          </cell>
          <cell r="E114">
            <v>2.37</v>
          </cell>
          <cell r="F114">
            <v>0.3</v>
          </cell>
          <cell r="G114">
            <v>14.49</v>
          </cell>
          <cell r="H114">
            <v>70.5</v>
          </cell>
        </row>
        <row r="115">
          <cell r="B115" t="str">
            <v>338/М</v>
          </cell>
          <cell r="C115" t="str">
            <v>Фрукт по сезону (банан)</v>
          </cell>
          <cell r="D115">
            <v>150</v>
          </cell>
          <cell r="E115">
            <v>2.25</v>
          </cell>
          <cell r="F115">
            <v>0.75</v>
          </cell>
          <cell r="G115">
            <v>31.5</v>
          </cell>
          <cell r="H115">
            <v>141.75</v>
          </cell>
        </row>
      </sheetData>
      <sheetData sheetId="1">
        <row r="144">
          <cell r="E144">
            <v>1.07</v>
          </cell>
          <cell r="F144">
            <v>3.29</v>
          </cell>
          <cell r="G144">
            <v>4.21</v>
          </cell>
          <cell r="H144">
            <v>50.52</v>
          </cell>
        </row>
        <row r="145">
          <cell r="E145">
            <v>1.79</v>
          </cell>
          <cell r="F145">
            <v>6.03</v>
          </cell>
          <cell r="G145">
            <v>14.48</v>
          </cell>
          <cell r="H145">
            <v>119.65</v>
          </cell>
        </row>
        <row r="146">
          <cell r="E146">
            <v>21.54</v>
          </cell>
          <cell r="F146">
            <v>12.65</v>
          </cell>
          <cell r="G146">
            <v>42.02</v>
          </cell>
          <cell r="H146">
            <v>363.55</v>
          </cell>
        </row>
        <row r="147">
          <cell r="E147">
            <v>0.59</v>
          </cell>
          <cell r="F147">
            <v>0.05</v>
          </cell>
          <cell r="G147">
            <v>18.579999999999998</v>
          </cell>
          <cell r="H147">
            <v>77.94</v>
          </cell>
        </row>
        <row r="148">
          <cell r="E148">
            <v>3.16</v>
          </cell>
          <cell r="F148">
            <v>0.4</v>
          </cell>
          <cell r="G148">
            <v>19.32</v>
          </cell>
          <cell r="H148">
            <v>94</v>
          </cell>
        </row>
        <row r="149">
          <cell r="E149">
            <v>3.3</v>
          </cell>
          <cell r="F149">
            <v>0.6</v>
          </cell>
          <cell r="G149">
            <v>19.829999999999998</v>
          </cell>
          <cell r="H149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2" t="s">
        <v>25</v>
      </c>
      <c r="C1" s="53"/>
      <c r="D1" s="54"/>
      <c r="E1" t="s">
        <v>19</v>
      </c>
      <c r="F1" s="15"/>
      <c r="I1" t="s">
        <v>0</v>
      </c>
      <c r="J1" s="19">
        <v>45588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 x14ac:dyDescent="0.3">
      <c r="A4" s="3" t="s">
        <v>9</v>
      </c>
      <c r="B4" s="4"/>
      <c r="C4" s="38">
        <f>'[1]завтрак 09.2024 '!B111</f>
        <v>173.05</v>
      </c>
      <c r="D4" s="39" t="str">
        <f>'[1]завтрак 09.2024 '!C111</f>
        <v>Каша вязкая молочная из гречневой крупы</v>
      </c>
      <c r="E4" s="38">
        <f>'[1]завтрак 09.2024 '!D111</f>
        <v>200</v>
      </c>
      <c r="F4" s="20">
        <v>89</v>
      </c>
      <c r="G4" s="38">
        <f>'[1]завтрак 09.2024 '!H111</f>
        <v>277.32</v>
      </c>
      <c r="H4" s="38">
        <f>'[1]завтрак 09.2024 '!E111</f>
        <v>8.4</v>
      </c>
      <c r="I4" s="38">
        <f>'[1]завтрак 09.2024 '!F111</f>
        <v>11.08</v>
      </c>
      <c r="J4" s="38">
        <f>'[1]завтрак 09.2024 '!G111</f>
        <v>36</v>
      </c>
    </row>
    <row r="5" spans="1:10" x14ac:dyDescent="0.25">
      <c r="A5" s="3" t="s">
        <v>9</v>
      </c>
      <c r="B5" s="4"/>
      <c r="C5" s="38">
        <f>'[1]завтрак 09.2024 '!B112</f>
        <v>486</v>
      </c>
      <c r="D5" s="39" t="str">
        <f>'[1]завтрак 09.2024 '!C112</f>
        <v>Пирог осетинский с картофелем и сыром</v>
      </c>
      <c r="E5" s="38">
        <f>'[1]завтрак 09.2024 '!D112</f>
        <v>100</v>
      </c>
      <c r="F5" s="20"/>
      <c r="G5" s="38">
        <f>'[1]завтрак 09.2024 '!H112</f>
        <v>232.42</v>
      </c>
      <c r="H5" s="38">
        <f>'[1]завтрак 09.2024 '!E112</f>
        <v>7.63</v>
      </c>
      <c r="I5" s="38">
        <f>'[1]завтрак 09.2024 '!F112</f>
        <v>8.16</v>
      </c>
      <c r="J5" s="38">
        <f>'[1]завтрак 09.2024 '!G112</f>
        <v>31.26</v>
      </c>
    </row>
    <row r="6" spans="1:10" x14ac:dyDescent="0.25">
      <c r="A6" s="5"/>
      <c r="B6" s="1" t="s">
        <v>10</v>
      </c>
      <c r="C6" s="38" t="str">
        <f>'[1]завтрак 09.2024 '!B113</f>
        <v>382/М</v>
      </c>
      <c r="D6" s="39" t="str">
        <f>'[1]завтрак 09.2024 '!C113</f>
        <v>Какао на молоке</v>
      </c>
      <c r="E6" s="38">
        <f>'[1]завтрак 09.2024 '!D113</f>
        <v>200</v>
      </c>
      <c r="F6" s="21"/>
      <c r="G6" s="38">
        <f>'[1]завтрак 09.2024 '!H113</f>
        <v>111.18</v>
      </c>
      <c r="H6" s="38">
        <f>'[1]завтрак 09.2024 '!E113</f>
        <v>3.99</v>
      </c>
      <c r="I6" s="38">
        <f>'[1]завтрак 09.2024 '!F113</f>
        <v>3.17</v>
      </c>
      <c r="J6" s="38">
        <f>'[1]завтрак 09.2024 '!G113</f>
        <v>16.34</v>
      </c>
    </row>
    <row r="7" spans="1:10" ht="15.75" thickBot="1" x14ac:dyDescent="0.3">
      <c r="A7" s="5"/>
      <c r="B7" s="1" t="s">
        <v>20</v>
      </c>
      <c r="C7" s="40">
        <f>'[1]завтрак 09.2024 '!B114</f>
        <v>0</v>
      </c>
      <c r="D7" s="39" t="str">
        <f>'[1]завтрак 09.2024 '!C114</f>
        <v>Хлеб пшеничный</v>
      </c>
      <c r="E7" s="38">
        <f>'[1]завтрак 09.2024 '!D114</f>
        <v>30</v>
      </c>
      <c r="F7" s="21"/>
      <c r="G7" s="38">
        <f>'[1]завтрак 09.2024 '!H114</f>
        <v>70.5</v>
      </c>
      <c r="H7" s="38">
        <f>'[1]завтрак 09.2024 '!E114</f>
        <v>2.37</v>
      </c>
      <c r="I7" s="38">
        <f>'[1]завтрак 09.2024 '!F114</f>
        <v>0.3</v>
      </c>
      <c r="J7" s="38">
        <f>'[1]завтрак 09.2024 '!G114</f>
        <v>14.49</v>
      </c>
    </row>
    <row r="8" spans="1:10" x14ac:dyDescent="0.25">
      <c r="A8" s="5"/>
      <c r="B8" s="4" t="s">
        <v>17</v>
      </c>
      <c r="C8" s="38" t="str">
        <f>'[1]завтрак 09.2024 '!B115</f>
        <v>338/М</v>
      </c>
      <c r="D8" s="39" t="str">
        <f>'[1]завтрак 09.2024 '!C115</f>
        <v>Фрукт по сезону (банан)</v>
      </c>
      <c r="E8" s="38">
        <f>'[1]завтрак 09.2024 '!D115</f>
        <v>150</v>
      </c>
      <c r="F8" s="22"/>
      <c r="G8" s="38">
        <f>'[1]завтрак 09.2024 '!H115</f>
        <v>141.75</v>
      </c>
      <c r="H8" s="38">
        <f>'[1]завтрак 09.2024 '!E115</f>
        <v>2.25</v>
      </c>
      <c r="I8" s="38">
        <f>'[1]завтрак 09.2024 '!F115</f>
        <v>0.75</v>
      </c>
      <c r="J8" s="38">
        <f>'[1]завтрак 09.2024 '!G115</f>
        <v>31.5</v>
      </c>
    </row>
    <row r="9" spans="1:10" ht="15.75" thickBot="1" x14ac:dyDescent="0.3">
      <c r="A9" s="6"/>
      <c r="B9" s="7"/>
      <c r="C9" s="41"/>
      <c r="D9" s="42"/>
      <c r="E9" s="43"/>
      <c r="F9" s="23"/>
      <c r="G9" s="43"/>
      <c r="H9" s="43"/>
      <c r="I9" s="43"/>
      <c r="J9" s="43"/>
    </row>
    <row r="10" spans="1:10" x14ac:dyDescent="0.25">
      <c r="A10" s="3" t="s">
        <v>11</v>
      </c>
      <c r="B10" s="9" t="s">
        <v>17</v>
      </c>
      <c r="C10" s="24"/>
      <c r="D10" s="25"/>
      <c r="E10" s="26"/>
      <c r="F10" s="27"/>
      <c r="G10" s="44"/>
      <c r="H10" s="44"/>
      <c r="I10" s="44"/>
      <c r="J10" s="45"/>
    </row>
    <row r="11" spans="1:10" x14ac:dyDescent="0.25">
      <c r="A11" s="5"/>
      <c r="B11" s="2"/>
      <c r="C11" s="28"/>
      <c r="D11" s="29"/>
      <c r="E11" s="30"/>
      <c r="F11" s="21"/>
      <c r="G11" s="46"/>
      <c r="H11" s="46"/>
      <c r="I11" s="46"/>
      <c r="J11" s="47"/>
    </row>
    <row r="12" spans="1:10" ht="15.75" thickBot="1" x14ac:dyDescent="0.3">
      <c r="A12" s="6"/>
      <c r="B12" s="7"/>
      <c r="C12" s="32"/>
      <c r="D12" s="33"/>
      <c r="E12" s="34"/>
      <c r="F12" s="23"/>
      <c r="G12" s="48"/>
      <c r="H12" s="48"/>
      <c r="I12" s="48"/>
      <c r="J12" s="49"/>
    </row>
    <row r="13" spans="1:10" ht="30" x14ac:dyDescent="0.25">
      <c r="A13" s="5" t="s">
        <v>12</v>
      </c>
      <c r="B13" s="8" t="s">
        <v>13</v>
      </c>
      <c r="C13" s="35" t="s">
        <v>27</v>
      </c>
      <c r="D13" s="36" t="s">
        <v>31</v>
      </c>
      <c r="E13" s="50">
        <v>60</v>
      </c>
      <c r="F13" s="37">
        <v>89</v>
      </c>
      <c r="G13" s="50">
        <f>'[1]Обед 09.2024'!H144</f>
        <v>50.52</v>
      </c>
      <c r="H13" s="50">
        <f>'[1]Обед 09.2024'!E144</f>
        <v>1.07</v>
      </c>
      <c r="I13" s="50">
        <f>'[1]Обед 09.2024'!F144</f>
        <v>3.29</v>
      </c>
      <c r="J13" s="51">
        <f>'[1]Обед 09.2024'!G144</f>
        <v>4.21</v>
      </c>
    </row>
    <row r="14" spans="1:10" ht="30" x14ac:dyDescent="0.25">
      <c r="A14" s="5"/>
      <c r="B14" s="1" t="s">
        <v>14</v>
      </c>
      <c r="C14" s="30" t="s">
        <v>28</v>
      </c>
      <c r="D14" s="29" t="s">
        <v>32</v>
      </c>
      <c r="E14" s="46">
        <v>205</v>
      </c>
      <c r="F14" s="21"/>
      <c r="G14" s="38">
        <f>'[1]Обед 09.2024'!H145</f>
        <v>119.65</v>
      </c>
      <c r="H14" s="46">
        <f>'[1]Обед 09.2024'!E145</f>
        <v>1.79</v>
      </c>
      <c r="I14" s="46">
        <f>'[1]Обед 09.2024'!F145</f>
        <v>6.03</v>
      </c>
      <c r="J14" s="47">
        <f>'[1]Обед 09.2024'!G145</f>
        <v>14.48</v>
      </c>
    </row>
    <row r="15" spans="1:10" ht="30" x14ac:dyDescent="0.25">
      <c r="A15" s="5"/>
      <c r="B15" s="1" t="s">
        <v>15</v>
      </c>
      <c r="C15" s="30" t="s">
        <v>29</v>
      </c>
      <c r="D15" s="29" t="s">
        <v>33</v>
      </c>
      <c r="E15" s="46">
        <v>205</v>
      </c>
      <c r="F15" s="21"/>
      <c r="G15" s="38">
        <f>'[1]Обед 09.2024'!H146</f>
        <v>363.55</v>
      </c>
      <c r="H15" s="46">
        <f>'[1]Обед 09.2024'!E146</f>
        <v>21.54</v>
      </c>
      <c r="I15" s="46">
        <f>'[1]Обед 09.2024'!F146</f>
        <v>12.65</v>
      </c>
      <c r="J15" s="47">
        <f>'[1]Обед 09.2024'!G146</f>
        <v>42.02</v>
      </c>
    </row>
    <row r="16" spans="1:10" x14ac:dyDescent="0.25">
      <c r="A16" s="5"/>
      <c r="B16" s="1" t="s">
        <v>16</v>
      </c>
      <c r="C16" s="30" t="s">
        <v>30</v>
      </c>
      <c r="D16" s="29" t="s">
        <v>34</v>
      </c>
      <c r="E16" s="46">
        <v>200</v>
      </c>
      <c r="F16" s="21"/>
      <c r="G16" s="38">
        <f>'[1]Обед 09.2024'!H147</f>
        <v>77.94</v>
      </c>
      <c r="H16" s="46">
        <f>'[1]Обед 09.2024'!E147</f>
        <v>0.59</v>
      </c>
      <c r="I16" s="46">
        <f>'[1]Обед 09.2024'!F147</f>
        <v>0.05</v>
      </c>
      <c r="J16" s="47">
        <f>'[1]Обед 09.2024'!G147</f>
        <v>18.579999999999998</v>
      </c>
    </row>
    <row r="17" spans="1:10" x14ac:dyDescent="0.25">
      <c r="A17" s="5"/>
      <c r="B17" s="1" t="s">
        <v>21</v>
      </c>
      <c r="C17" s="21"/>
      <c r="D17" s="29" t="s">
        <v>24</v>
      </c>
      <c r="E17" s="46">
        <v>40</v>
      </c>
      <c r="F17" s="21"/>
      <c r="G17" s="38">
        <f>'[1]Обед 09.2024'!H148</f>
        <v>94</v>
      </c>
      <c r="H17" s="46">
        <f>'[1]Обед 09.2024'!E148</f>
        <v>3.16</v>
      </c>
      <c r="I17" s="46">
        <f>'[1]Обед 09.2024'!F148</f>
        <v>0.4</v>
      </c>
      <c r="J17" s="47">
        <f>'[1]Обед 09.2024'!G148</f>
        <v>19.32</v>
      </c>
    </row>
    <row r="18" spans="1:10" x14ac:dyDescent="0.25">
      <c r="A18" s="5"/>
      <c r="B18" s="1" t="s">
        <v>18</v>
      </c>
      <c r="C18" s="21"/>
      <c r="D18" s="29" t="s">
        <v>26</v>
      </c>
      <c r="E18" s="46">
        <v>50</v>
      </c>
      <c r="F18" s="21"/>
      <c r="G18" s="38">
        <f>'[1]Обед 09.2024'!H149</f>
        <v>99</v>
      </c>
      <c r="H18" s="46">
        <f>'[1]Обед 09.2024'!E149</f>
        <v>3.3</v>
      </c>
      <c r="I18" s="46">
        <f>'[1]Обед 09.2024'!F149</f>
        <v>0.6</v>
      </c>
      <c r="J18" s="47">
        <f>'[1]Обед 09.2024'!G149</f>
        <v>19.829999999999998</v>
      </c>
    </row>
    <row r="19" spans="1:10" x14ac:dyDescent="0.25">
      <c r="A19" s="5"/>
      <c r="B19" s="17"/>
      <c r="C19" s="28"/>
      <c r="D19" s="29"/>
      <c r="E19" s="30"/>
      <c r="F19" s="21"/>
      <c r="G19" s="30"/>
      <c r="H19" s="30"/>
      <c r="I19" s="30"/>
      <c r="J19" s="31"/>
    </row>
    <row r="20" spans="1:10" ht="15.75" thickBot="1" x14ac:dyDescent="0.3">
      <c r="A20" s="6"/>
      <c r="B20" s="7"/>
      <c r="C20" s="2"/>
      <c r="D20" s="18"/>
      <c r="E20" s="13"/>
      <c r="F20" s="16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2024-10-22T05:25:00Z</dcterms:modified>
</cp:coreProperties>
</file>