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C15" i="1"/>
  <c r="D15" i="1"/>
  <c r="E15" i="1"/>
  <c r="D16" i="1"/>
  <c r="E16" i="1"/>
  <c r="C17" i="1"/>
  <c r="D17" i="1"/>
  <c r="E17" i="1"/>
  <c r="D18" i="1"/>
  <c r="E18" i="1"/>
  <c r="D19" i="1"/>
  <c r="E19" i="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<sst xmlns="http://schemas.openxmlformats.org/spreadsheetml/2006/main" count="37" uniqueCount="35">
  <si>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</si>
  <si>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</si>
  <si>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</si>
  <si>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</si>
  <si>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</si>
  <si>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</si>
  <si>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</si>
  <si>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</si>
  <si>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</si>
  <si>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</si>
  <si>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</si>
  <si>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</si>
  <si>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</si>
  <si>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</si>
  <si>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</si>
  <si>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</si>
  <si>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</si>
  <si>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</si>
  <si>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</si>
  <si>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</si>
  <si>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</si>
  <si>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</si>
  <si>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</si>
  <si>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</si>
  <si>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</si>
  <si>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</si>
  <si>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</si>
  <si>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268/М</t>
  </si>
  <si>
    <t>377/М</t>
  </si>
  <si>
    <t>3388/М</t>
  </si>
  <si>
    <t>Котлеты из говядины "Московская"</t>
  </si>
  <si>
    <t>Булгур с овощами</t>
  </si>
  <si>
    <t>Чай с сахаром и лимоном</t>
  </si>
  <si>
    <t>Фрукт по сезону (груша)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</si>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</sst>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horizontal="left" vertical="top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1" fontId="5" fillId="2" borderId="20" xfId="2" applyNumberFormat="1" applyFont="1" applyFill="1" applyBorder="1" applyAlignment="1">
      <alignment horizontal="center" vertical="center"/>
    </xf>
    <xf numFmtId="1" fontId="5" fillId="2" borderId="20" xfId="2" applyNumberFormat="1" applyFont="1" applyFill="1" applyBorder="1" applyAlignment="1">
      <alignment horizontal="left" vertical="top" wrapText="1"/>
    </xf>
    <xf numFmtId="1" fontId="5" fillId="2" borderId="20" xfId="1" applyNumberFormat="1" applyFont="1" applyFill="1" applyBorder="1" applyAlignment="1">
      <alignment horizontal="center" vertical="center"/>
    </xf>
    <xf numFmtId="1" fontId="5" fillId="2" borderId="20" xfId="1" applyNumberFormat="1" applyFont="1" applyFill="1" applyBorder="1" applyAlignment="1">
      <alignment horizontal="left" vertical="center" wrapText="1"/>
    </xf>
    <xf numFmtId="2" fontId="5" fillId="2" borderId="20" xfId="1" applyNumberFormat="1" applyFont="1" applyFill="1" applyBorder="1" applyAlignment="1">
      <alignment horizontal="center" vertical="top"/>
    </xf>
    <xf numFmtId="1" fontId="5" fillId="2" borderId="20" xfId="1" applyNumberFormat="1" applyFont="1" applyFill="1" applyBorder="1" applyAlignment="1">
      <alignment horizontal="left" vertical="top" wrapText="1"/>
    </xf>
    <xf numFmtId="1" fontId="5" fillId="2" borderId="20" xfId="1" applyNumberFormat="1" applyFont="1" applyFill="1" applyBorder="1" applyAlignment="1">
      <alignment horizontal="center" vertical="top"/>
    </xf>
    <xf numFmtId="2" fontId="5" fillId="2" borderId="20" xfId="2" applyNumberFormat="1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left" vertical="top" wrapText="1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112">
          <cell r="B112" t="str">
            <v>45/М</v>
          </cell>
          <cell r="C112" t="str">
            <v>Салат из белокочанной капусты</v>
          </cell>
          <cell r="D112">
            <v>60</v>
          </cell>
          <cell r="E112">
            <v>1.01</v>
          </cell>
          <cell r="F112">
            <v>4.0999999999999996</v>
          </cell>
          <cell r="G112">
            <v>2.98</v>
          </cell>
          <cell r="H112">
            <v>53.15</v>
          </cell>
        </row>
        <row r="113">
          <cell r="B113" t="str">
            <v>102/М</v>
          </cell>
          <cell r="C113" t="str">
            <v>Суп картофельный с бобовыми (горохом)</v>
          </cell>
          <cell r="D113">
            <v>200</v>
          </cell>
          <cell r="E113">
            <v>4.0999999999999996</v>
          </cell>
          <cell r="F113">
            <v>4.3</v>
          </cell>
          <cell r="G113">
            <v>15.2</v>
          </cell>
          <cell r="H113">
            <v>115.9</v>
          </cell>
        </row>
        <row r="114">
          <cell r="B114" t="str">
            <v>268/М</v>
          </cell>
          <cell r="C114" t="str">
            <v>Котлеты из говядины “Московская”</v>
          </cell>
          <cell r="D114">
            <v>90</v>
          </cell>
          <cell r="E114">
            <v>13.28</v>
          </cell>
          <cell r="F114">
            <v>14.49</v>
          </cell>
          <cell r="G114">
            <v>12.67</v>
          </cell>
          <cell r="H114">
            <v>234.34</v>
          </cell>
        </row>
        <row r="115">
          <cell r="C115" t="str">
            <v>Булгур с овощами</v>
          </cell>
          <cell r="D115">
            <v>150</v>
          </cell>
          <cell r="E115">
            <v>3.45</v>
          </cell>
          <cell r="F115">
            <v>4.1900000000000004</v>
          </cell>
          <cell r="G115">
            <v>18.96</v>
          </cell>
          <cell r="H115">
            <v>127.35</v>
          </cell>
        </row>
        <row r="116">
          <cell r="B116" t="str">
            <v>349/М</v>
          </cell>
          <cell r="C116" t="str">
            <v>Компот из сухофруктов</v>
          </cell>
          <cell r="D116">
            <v>200</v>
          </cell>
          <cell r="E116">
            <v>0.59</v>
          </cell>
          <cell r="F116">
            <v>0.05</v>
          </cell>
          <cell r="G116">
            <v>18.579999999999998</v>
          </cell>
          <cell r="H116">
            <v>77.94</v>
          </cell>
        </row>
        <row r="117">
          <cell r="C117" t="str">
            <v>Хлеб пшеничный</v>
          </cell>
          <cell r="D117">
            <v>40</v>
          </cell>
          <cell r="E117">
            <v>3.16</v>
          </cell>
          <cell r="F117">
            <v>0.4</v>
          </cell>
          <cell r="G117">
            <v>19.32</v>
          </cell>
          <cell r="H117">
            <v>94</v>
          </cell>
        </row>
        <row r="118">
          <cell r="C118" t="str">
            <v>Хлеб ржано-пшеничный</v>
          </cell>
          <cell r="D118">
            <v>50</v>
          </cell>
          <cell r="E118">
            <v>3.3</v>
          </cell>
          <cell r="F118">
            <v>0.6</v>
          </cell>
          <cell r="G118">
            <v>19.829999999999998</v>
          </cell>
          <cell r="H11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1" t="s">
        <v>34</v>
      </c>
      <c r="C1" s="52"/>
      <c r="D1" s="53"/>
      <c r="E1" t="s">
        <v>21</v>
      </c>
      <c r="F1" s="22"/>
      <c r="I1" t="s">
        <v>0</v>
      </c>
      <c r="J1" s="50">
        <v>45582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" t="s">
        <v>10</v>
      </c>
      <c r="C4" s="39" t="s">
        <v>27</v>
      </c>
      <c r="D4" s="40" t="s">
        <v>30</v>
      </c>
      <c r="E4" s="39">
        <v>90</v>
      </c>
      <c r="F4" s="37">
        <v>89</v>
      </c>
      <c r="G4" s="39">
        <v>234</v>
      </c>
      <c r="H4" s="39">
        <v>13</v>
      </c>
      <c r="I4" s="39">
        <v>14</v>
      </c>
      <c r="J4" s="39">
        <v>13</v>
      </c>
    </row>
    <row r="5" spans="1:10" ht="15.75" x14ac:dyDescent="0.25">
      <c r="A5" s="6"/>
      <c r="B5" s="4" t="s">
        <v>10</v>
      </c>
      <c r="C5" s="39"/>
      <c r="D5" s="40" t="s">
        <v>31</v>
      </c>
      <c r="E5" s="39">
        <v>150</v>
      </c>
      <c r="F5" s="24"/>
      <c r="G5" s="39">
        <v>127</v>
      </c>
      <c r="H5" s="39">
        <v>3</v>
      </c>
      <c r="I5" s="39">
        <v>4</v>
      </c>
      <c r="J5" s="39">
        <v>19</v>
      </c>
    </row>
    <row r="6" spans="1:10" ht="15.75" x14ac:dyDescent="0.25">
      <c r="A6" s="6"/>
      <c r="B6" s="1" t="s">
        <v>11</v>
      </c>
      <c r="C6" s="39" t="s">
        <v>28</v>
      </c>
      <c r="D6" s="40" t="s">
        <v>32</v>
      </c>
      <c r="E6" s="39">
        <v>200</v>
      </c>
      <c r="F6" s="24"/>
      <c r="G6" s="39">
        <v>46</v>
      </c>
      <c r="H6" s="39">
        <v>0</v>
      </c>
      <c r="I6" s="39">
        <v>0</v>
      </c>
      <c r="J6" s="39">
        <v>11</v>
      </c>
    </row>
    <row r="7" spans="1:10" ht="16.5" thickBot="1" x14ac:dyDescent="0.3">
      <c r="A7" s="6"/>
      <c r="B7" s="1" t="s">
        <v>22</v>
      </c>
      <c r="C7" s="38"/>
      <c r="D7" s="40" t="s">
        <v>26</v>
      </c>
      <c r="E7" s="39">
        <v>30</v>
      </c>
      <c r="F7" s="24"/>
      <c r="G7" s="39">
        <v>70</v>
      </c>
      <c r="H7" s="39">
        <v>2</v>
      </c>
      <c r="I7" s="39">
        <v>0</v>
      </c>
      <c r="J7" s="39">
        <v>14</v>
      </c>
    </row>
    <row r="8" spans="1:10" ht="15.75" x14ac:dyDescent="0.25">
      <c r="A8" s="6"/>
      <c r="B8" s="4" t="s">
        <v>19</v>
      </c>
      <c r="C8" s="39" t="s">
        <v>29</v>
      </c>
      <c r="D8" s="40" t="s">
        <v>33</v>
      </c>
      <c r="E8" s="39">
        <v>100</v>
      </c>
      <c r="F8" s="29"/>
      <c r="G8" s="39">
        <v>47</v>
      </c>
      <c r="H8" s="39">
        <v>0</v>
      </c>
      <c r="I8" s="39">
        <v>0</v>
      </c>
      <c r="J8" s="39">
        <v>10</v>
      </c>
    </row>
    <row r="9" spans="1:10" ht="16.5" thickBot="1" x14ac:dyDescent="0.3">
      <c r="A9" s="7"/>
      <c r="B9" s="8"/>
      <c r="C9" s="36"/>
      <c r="D9" s="35"/>
      <c r="E9" s="34"/>
      <c r="F9" s="25"/>
      <c r="G9" s="34"/>
      <c r="H9" s="34"/>
      <c r="I9" s="34"/>
      <c r="J9" s="34"/>
    </row>
    <row r="10" spans="1:10" x14ac:dyDescent="0.25">
      <c r="A10" s="3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.75" x14ac:dyDescent="0.25">
      <c r="A13" s="6" t="s">
        <v>13</v>
      </c>
      <c r="B13" s="9" t="s">
        <v>14</v>
      </c>
      <c r="C13" s="41" t="str">
        <f>'[1]Обед 09.2024'!B112</f>
        <v>45/М</v>
      </c>
      <c r="D13" s="42" t="str">
        <f>'[1]Обед 09.2024'!C112</f>
        <v>Салат из белокочанной капусты</v>
      </c>
      <c r="E13" s="41">
        <f>'[1]Обед 09.2024'!D112</f>
        <v>60</v>
      </c>
      <c r="F13" s="26">
        <v>89</v>
      </c>
      <c r="G13" s="20">
        <f>'[1]Обед 09.2024'!H112</f>
        <v>53.15</v>
      </c>
      <c r="H13" s="20">
        <f>'[1]Обед 09.2024'!E112</f>
        <v>1.01</v>
      </c>
      <c r="I13" s="20">
        <f>'[1]Обед 09.2024'!F112</f>
        <v>4.0999999999999996</v>
      </c>
      <c r="J13" s="21">
        <f>'[1]Обед 09.2024'!G112</f>
        <v>2.98</v>
      </c>
    </row>
    <row r="14" spans="1:10" ht="31.5" x14ac:dyDescent="0.25">
      <c r="A14" s="6"/>
      <c r="B14" s="1" t="s">
        <v>15</v>
      </c>
      <c r="C14" s="41" t="str">
        <f>'[1]Обед 09.2024'!B113</f>
        <v>102/М</v>
      </c>
      <c r="D14" s="42" t="str">
        <f>'[1]Обед 09.2024'!C113</f>
        <v>Суп картофельный с бобовыми (горохом)</v>
      </c>
      <c r="E14" s="41">
        <f>'[1]Обед 09.2024'!D113</f>
        <v>200</v>
      </c>
      <c r="F14" s="24"/>
      <c r="G14" s="16">
        <f>'[1]Обед 09.2024'!H113</f>
        <v>115.9</v>
      </c>
      <c r="H14" s="16">
        <f>'[1]Обед 09.2024'!E113</f>
        <v>4.0999999999999996</v>
      </c>
      <c r="I14" s="16">
        <f>'[1]Обед 09.2024'!F113</f>
        <v>4.3</v>
      </c>
      <c r="J14" s="17">
        <f>'[1]Обед 09.2024'!G113</f>
        <v>15.2</v>
      </c>
    </row>
    <row r="15" spans="1:10" ht="15.75" x14ac:dyDescent="0.25">
      <c r="A15" s="6"/>
      <c r="B15" s="1" t="s">
        <v>16</v>
      </c>
      <c r="C15" s="43" t="str">
        <f>'[1]Обед 09.2024'!B114</f>
        <v>268/М</v>
      </c>
      <c r="D15" s="44" t="str">
        <f>'[1]Обед 09.2024'!C114</f>
        <v>Котлеты из говядины “Московская”</v>
      </c>
      <c r="E15" s="43">
        <f>'[1]Обед 09.2024'!D114</f>
        <v>90</v>
      </c>
      <c r="F15" s="24"/>
      <c r="G15" s="16">
        <f>'[1]Обед 09.2024'!H114</f>
        <v>234.34</v>
      </c>
      <c r="H15" s="16">
        <f>'[1]Обед 09.2024'!E114</f>
        <v>13.28</v>
      </c>
      <c r="I15" s="16">
        <f>'[1]Обед 09.2024'!F114</f>
        <v>14.49</v>
      </c>
      <c r="J15" s="17">
        <f>'[1]Обед 09.2024'!G114</f>
        <v>12.67</v>
      </c>
    </row>
    <row r="16" spans="1:10" ht="15.75" x14ac:dyDescent="0.25">
      <c r="A16" s="6"/>
      <c r="B16" s="1" t="s">
        <v>17</v>
      </c>
      <c r="C16" s="45"/>
      <c r="D16" s="46" t="str">
        <f>'[1]Обед 09.2024'!C115</f>
        <v>Булгур с овощами</v>
      </c>
      <c r="E16" s="47">
        <f>'[1]Обед 09.2024'!D115</f>
        <v>150</v>
      </c>
      <c r="F16" s="24"/>
      <c r="G16" s="16">
        <f>'[1]Обед 09.2024'!H115</f>
        <v>127.35</v>
      </c>
      <c r="H16" s="16">
        <f>'[1]Обед 09.2024'!E115</f>
        <v>3.45</v>
      </c>
      <c r="I16" s="16">
        <f>'[1]Обед 09.2024'!F115</f>
        <v>4.1900000000000004</v>
      </c>
      <c r="J16" s="17">
        <f>'[1]Обед 09.2024'!G115</f>
        <v>18.96</v>
      </c>
    </row>
    <row r="17" spans="1:10" ht="15.75" x14ac:dyDescent="0.25">
      <c r="A17" s="6"/>
      <c r="B17" s="1" t="s">
        <v>18</v>
      </c>
      <c r="C17" s="41" t="str">
        <f>'[1]Обед 09.2024'!B116</f>
        <v>349/М</v>
      </c>
      <c r="D17" s="42" t="str">
        <f>'[1]Обед 09.2024'!C116</f>
        <v>Компот из сухофруктов</v>
      </c>
      <c r="E17" s="41">
        <f>'[1]Обед 09.2024'!D116</f>
        <v>200</v>
      </c>
      <c r="F17" s="24"/>
      <c r="G17" s="16">
        <f>'[1]Обед 09.2024'!H116</f>
        <v>77.94</v>
      </c>
      <c r="H17" s="16">
        <f>'[1]Обед 09.2024'!E116</f>
        <v>0.59</v>
      </c>
      <c r="I17" s="16">
        <f>'[1]Обед 09.2024'!F116</f>
        <v>0.05</v>
      </c>
      <c r="J17" s="17">
        <f>'[1]Обед 09.2024'!G116</f>
        <v>18.579999999999998</v>
      </c>
    </row>
    <row r="18" spans="1:10" ht="15.75" x14ac:dyDescent="0.25">
      <c r="A18" s="6"/>
      <c r="B18" s="1" t="s">
        <v>23</v>
      </c>
      <c r="C18" s="48"/>
      <c r="D18" s="42" t="str">
        <f>'[1]Обед 09.2024'!C117</f>
        <v>Хлеб пшеничный</v>
      </c>
      <c r="E18" s="41">
        <f>'[1]Обед 09.2024'!D117</f>
        <v>40</v>
      </c>
      <c r="F18" s="24"/>
      <c r="G18" s="16">
        <f>'[1]Обед 09.2024'!H117</f>
        <v>94</v>
      </c>
      <c r="H18" s="16">
        <f>'[1]Обед 09.2024'!E117</f>
        <v>3.16</v>
      </c>
      <c r="I18" s="16">
        <f>'[1]Обед 09.2024'!F117</f>
        <v>0.4</v>
      </c>
      <c r="J18" s="17">
        <f>'[1]Обед 09.2024'!G117</f>
        <v>19.32</v>
      </c>
    </row>
    <row r="19" spans="1:10" ht="15.75" x14ac:dyDescent="0.25">
      <c r="A19" s="6"/>
      <c r="B19" s="1" t="s">
        <v>20</v>
      </c>
      <c r="C19" s="48"/>
      <c r="D19" s="42" t="str">
        <f>'[1]Обед 09.2024'!C118</f>
        <v>Хлеб ржано-пшеничный</v>
      </c>
      <c r="E19" s="41">
        <f>'[1]Обед 09.2024'!D118</f>
        <v>50</v>
      </c>
      <c r="F19" s="24"/>
      <c r="G19" s="16">
        <f>'[1]Обед 09.2024'!H118</f>
        <v>99</v>
      </c>
      <c r="H19" s="16">
        <f>'[1]Обед 09.2024'!E118</f>
        <v>3.3</v>
      </c>
      <c r="I19" s="16">
        <f>'[1]Обед 09.2024'!F118</f>
        <v>0.6</v>
      </c>
      <c r="J19" s="17">
        <f>'[1]Обед 09.2024'!G118</f>
        <v>19.829999999999998</v>
      </c>
    </row>
    <row r="20" spans="1:10" ht="15.75" x14ac:dyDescent="0.25">
      <c r="A20" s="6"/>
      <c r="B20" s="27"/>
      <c r="C20" s="41"/>
      <c r="D20" s="49"/>
      <c r="E20" s="41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2024-10-16T05:50:20Z</dcterms:modified>
</cp:coreProperties>
</file>