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3" i="1"/>
  <c r="G14" i="1"/>
  <c r="G15" i="1"/>
  <c r="G16" i="1"/>
  <c r="G17" i="1"/>
  <c r="G18" i="1"/>
  <c r="G19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D18" i="1"/>
  <c r="E18" i="1"/>
  <c r="D19" i="1"/>
  <c r="E19" i="1"/>
  <c r="G4" i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C4" i="1"/>
  <c r="D4" i="1"/>
  <c r="E4" i="1"/>
  <c r="C5" i="1"/>
  <c r="D5" i="1"/>
  <c r="E5" i="1"/>
  <c r="C6" i="1"/>
  <c r="D6" i="1"/>
  <c r="E6" i="1"/>
  <c r="D7" i="1"/>
  <c r="E7" i="1"/>
  <c r="C8" i="1"/>
  <c r="D8" i="1"/>
  <c r="E8" i="1"/>
</calcChain>
</file>

<file path=xl/sharedStrings.xml><?xml version="1.0" encoding="utf-8"?>
<sst xmlns="http://schemas.openxmlformats.org/spreadsheetml/2006/main" count="28" uniqueCount="27">
  <si>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</si>
  <si>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</si>
  <si>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</si>
  <si>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</si>
  <si>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</si>
  <si>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</si>
  <si>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</si>
  <si>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</si>
  <si>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</si>
  <si>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</si>
  <si>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</si>
  <si>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</si>
  <si>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</si>
  <si>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</si>
  <si>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</si>
  <si>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</si>
  <si>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</si>
  <si>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</si>
  <si>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</si>
  <si>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</si>
  <si>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</si>
  <si>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</si>
  <si>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</si>
  <si>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</si>
  <si>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</si>
  <si>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</si>
  <si>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гимназия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</si>
</sst>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4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 wrapText="1"/>
    </xf>
    <xf numFmtId="0" fontId="4" fillId="2" borderId="6" xfId="0" applyFont="1" applyFill="1" applyBorder="1"/>
    <xf numFmtId="2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/>
    <xf numFmtId="2" fontId="4" fillId="2" borderId="1" xfId="0" applyNumberFormat="1" applyFont="1" applyFill="1" applyBorder="1" applyProtection="1">
      <protection locked="0"/>
    </xf>
    <xf numFmtId="0" fontId="4" fillId="0" borderId="6" xfId="0" applyFont="1" applyBorder="1"/>
    <xf numFmtId="0" fontId="4" fillId="0" borderId="11" xfId="0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4" fillId="0" borderId="0" xfId="0" applyFont="1"/>
    <xf numFmtId="2" fontId="4" fillId="2" borderId="11" xfId="0" applyNumberFormat="1" applyFont="1" applyFill="1" applyBorder="1" applyProtection="1">
      <protection locked="0"/>
    </xf>
    <xf numFmtId="0" fontId="4" fillId="3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4" xfId="0" applyFont="1" applyBorder="1"/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75">
          <cell r="B75" t="str">
            <v>14/М</v>
          </cell>
          <cell r="C75" t="str">
            <v>Масло сливочное</v>
          </cell>
          <cell r="D75">
            <v>10</v>
          </cell>
          <cell r="E75">
            <v>0.08</v>
          </cell>
          <cell r="F75">
            <v>7.25</v>
          </cell>
          <cell r="G75">
            <v>0.13</v>
          </cell>
          <cell r="H75">
            <v>66.09</v>
          </cell>
        </row>
        <row r="76">
          <cell r="B76" t="str">
            <v>223/М</v>
          </cell>
          <cell r="C76" t="str">
            <v>Запеканка из творога с соусом вишневым , 130/30</v>
          </cell>
          <cell r="D76">
            <v>160</v>
          </cell>
          <cell r="E76">
            <v>21.68</v>
          </cell>
          <cell r="F76">
            <v>11.52</v>
          </cell>
          <cell r="G76">
            <v>32.82</v>
          </cell>
          <cell r="H76">
            <v>325.01</v>
          </cell>
        </row>
        <row r="77">
          <cell r="B77" t="str">
            <v>376/М</v>
          </cell>
          <cell r="C77" t="str">
            <v>Чай с сахаром</v>
          </cell>
          <cell r="D77">
            <v>200</v>
          </cell>
          <cell r="G77">
            <v>11.09</v>
          </cell>
          <cell r="H77">
            <v>44.34</v>
          </cell>
        </row>
        <row r="78">
          <cell r="C78" t="str">
            <v>Хлеб пшеничный</v>
          </cell>
          <cell r="D78">
            <v>30</v>
          </cell>
          <cell r="E78">
            <v>2.37</v>
          </cell>
          <cell r="F78">
            <v>0.3</v>
          </cell>
          <cell r="G78">
            <v>14.49</v>
          </cell>
          <cell r="H78">
            <v>70.5</v>
          </cell>
        </row>
        <row r="79">
          <cell r="B79" t="str">
            <v>338/М</v>
          </cell>
          <cell r="C79" t="str">
            <v>Фрукт по сезону (груша)</v>
          </cell>
          <cell r="D79">
            <v>100</v>
          </cell>
          <cell r="E79">
            <v>0.4</v>
          </cell>
          <cell r="F79">
            <v>0.3</v>
          </cell>
          <cell r="G79">
            <v>10.3</v>
          </cell>
          <cell r="H79">
            <v>47</v>
          </cell>
        </row>
      </sheetData>
      <sheetData sheetId="1">
        <row r="96">
          <cell r="B96" t="str">
            <v>75М</v>
          </cell>
          <cell r="C96" t="str">
            <v>Икра свекольная</v>
          </cell>
          <cell r="D96">
            <v>60</v>
          </cell>
          <cell r="E96">
            <v>1.66</v>
          </cell>
          <cell r="F96">
            <v>4.5</v>
          </cell>
          <cell r="G96">
            <v>7.01</v>
          </cell>
          <cell r="H96">
            <v>75.180000000000007</v>
          </cell>
        </row>
        <row r="97">
          <cell r="B97" t="str">
            <v>101/М</v>
          </cell>
          <cell r="C97" t="str">
            <v>Суп картофельный с рисом со сметаной</v>
          </cell>
          <cell r="D97">
            <v>205</v>
          </cell>
          <cell r="E97">
            <v>1.79</v>
          </cell>
          <cell r="F97">
            <v>6.03</v>
          </cell>
          <cell r="G97">
            <v>14.48</v>
          </cell>
          <cell r="H97">
            <v>119.65</v>
          </cell>
        </row>
        <row r="98">
          <cell r="B98" t="str">
            <v>279/М</v>
          </cell>
          <cell r="C98" t="str">
            <v>Тефтели из говядины  с соусом красным  (90/30)</v>
          </cell>
          <cell r="D98">
            <v>120</v>
          </cell>
          <cell r="E98">
            <v>10.7</v>
          </cell>
          <cell r="F98">
            <v>11.6</v>
          </cell>
          <cell r="G98">
            <v>12.88</v>
          </cell>
          <cell r="H98">
            <v>198.72</v>
          </cell>
        </row>
        <row r="99">
          <cell r="B99">
            <v>171</v>
          </cell>
          <cell r="C99" t="str">
            <v>Каша пшеничная рассыпчатая</v>
          </cell>
          <cell r="D99">
            <v>150</v>
          </cell>
          <cell r="E99">
            <v>3.63</v>
          </cell>
          <cell r="F99">
            <v>0.4</v>
          </cell>
          <cell r="G99">
            <v>22.61</v>
          </cell>
          <cell r="H99">
            <v>75.900000000000006</v>
          </cell>
        </row>
        <row r="100">
          <cell r="B100" t="str">
            <v>342/М</v>
          </cell>
          <cell r="C100" t="str">
            <v>Компот из вишни</v>
          </cell>
          <cell r="D100">
            <v>200</v>
          </cell>
          <cell r="E100">
            <v>0.16</v>
          </cell>
          <cell r="F100">
            <v>0.04</v>
          </cell>
          <cell r="G100">
            <v>15.42</v>
          </cell>
          <cell r="H100">
            <v>63.6</v>
          </cell>
        </row>
        <row r="101">
          <cell r="C101" t="str">
            <v>Хлеб пшеничный</v>
          </cell>
          <cell r="D101">
            <v>40</v>
          </cell>
          <cell r="E101">
            <v>3.16</v>
          </cell>
          <cell r="F101">
            <v>0.4</v>
          </cell>
          <cell r="G101">
            <v>19.32</v>
          </cell>
          <cell r="H101">
            <v>94</v>
          </cell>
        </row>
        <row r="102">
          <cell r="C102" t="str">
            <v>Хлеб ржано-пшеничный</v>
          </cell>
          <cell r="D102">
            <v>50</v>
          </cell>
          <cell r="E102">
            <v>3.3</v>
          </cell>
          <cell r="F102">
            <v>0.6</v>
          </cell>
          <cell r="G102">
            <v>19.829999999999998</v>
          </cell>
          <cell r="H102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8" t="s">
        <v>26</v>
      </c>
      <c r="C1" s="9"/>
      <c r="D1" s="10"/>
      <c r="E1" t="s">
        <v>21</v>
      </c>
      <c r="F1" s="7"/>
      <c r="I1" t="s">
        <v>0</v>
      </c>
      <c r="J1" s="11">
        <v>45580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24</v>
      </c>
      <c r="D3" s="5" t="s">
        <v>3</v>
      </c>
      <c r="E3" s="5" t="s">
        <v>25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x14ac:dyDescent="0.25">
      <c r="A4" s="1" t="s">
        <v>9</v>
      </c>
      <c r="B4" s="16"/>
      <c r="C4" s="12" t="str">
        <f>'[1]завтрак 09.2024 '!B75</f>
        <v>14/М</v>
      </c>
      <c r="D4" s="13" t="str">
        <f>'[1]завтрак 09.2024 '!C75</f>
        <v>Масло сливочное</v>
      </c>
      <c r="E4" s="12">
        <f>'[1]завтрак 09.2024 '!D75</f>
        <v>10</v>
      </c>
      <c r="F4" s="17">
        <v>89</v>
      </c>
      <c r="G4" s="12">
        <f>'[1]завтрак 09.2024 '!H75</f>
        <v>66.09</v>
      </c>
      <c r="H4" s="12">
        <f>'[1]завтрак 09.2024 '!E75</f>
        <v>0.08</v>
      </c>
      <c r="I4" s="12">
        <f>'[1]завтрак 09.2024 '!F75</f>
        <v>7.25</v>
      </c>
      <c r="J4" s="12">
        <f>'[1]завтрак 09.2024 '!G75</f>
        <v>0.13</v>
      </c>
    </row>
    <row r="5" spans="1:10" ht="31.5" x14ac:dyDescent="0.25">
      <c r="A5" s="2"/>
      <c r="B5" s="18" t="s">
        <v>10</v>
      </c>
      <c r="C5" s="12" t="str">
        <f>'[1]завтрак 09.2024 '!B76</f>
        <v>223/М</v>
      </c>
      <c r="D5" s="13" t="str">
        <f>'[1]завтрак 09.2024 '!C76</f>
        <v>Запеканка из творога с соусом вишневым , 130/30</v>
      </c>
      <c r="E5" s="12">
        <f>'[1]завтрак 09.2024 '!D76</f>
        <v>160</v>
      </c>
      <c r="F5" s="19"/>
      <c r="G5" s="12">
        <f>'[1]завтрак 09.2024 '!H76</f>
        <v>325.01</v>
      </c>
      <c r="H5" s="12">
        <f>'[1]завтрак 09.2024 '!E76</f>
        <v>21.68</v>
      </c>
      <c r="I5" s="12">
        <f>'[1]завтрак 09.2024 '!F76</f>
        <v>11.52</v>
      </c>
      <c r="J5" s="12">
        <f>'[1]завтрак 09.2024 '!G76</f>
        <v>32.82</v>
      </c>
    </row>
    <row r="6" spans="1:10" ht="16.5" thickBot="1" x14ac:dyDescent="0.3">
      <c r="A6" s="2"/>
      <c r="B6" s="18" t="s">
        <v>11</v>
      </c>
      <c r="C6" s="14" t="str">
        <f>'[1]завтрак 09.2024 '!B77</f>
        <v>376/М</v>
      </c>
      <c r="D6" s="13" t="str">
        <f>'[1]завтрак 09.2024 '!C77</f>
        <v>Чай с сахаром</v>
      </c>
      <c r="E6" s="12">
        <f>'[1]завтрак 09.2024 '!D77</f>
        <v>200</v>
      </c>
      <c r="F6" s="19"/>
      <c r="G6" s="12">
        <f>'[1]завтрак 09.2024 '!H77</f>
        <v>44.34</v>
      </c>
      <c r="H6" s="12">
        <f>'[1]завтрак 09.2024 '!E77</f>
        <v>0</v>
      </c>
      <c r="I6" s="12">
        <f>'[1]завтрак 09.2024 '!F77</f>
        <v>0</v>
      </c>
      <c r="J6" s="12">
        <f>'[1]завтрак 09.2024 '!G77</f>
        <v>11.09</v>
      </c>
    </row>
    <row r="7" spans="1:10" ht="15.75" x14ac:dyDescent="0.25">
      <c r="A7" s="2"/>
      <c r="B7" s="20" t="s">
        <v>22</v>
      </c>
      <c r="C7" s="12"/>
      <c r="D7" s="13" t="str">
        <f>'[1]завтрак 09.2024 '!C78</f>
        <v>Хлеб пшеничный</v>
      </c>
      <c r="E7" s="12">
        <f>'[1]завтрак 09.2024 '!D78</f>
        <v>30</v>
      </c>
      <c r="F7" s="19"/>
      <c r="G7" s="12">
        <f>'[1]завтрак 09.2024 '!H78</f>
        <v>70.5</v>
      </c>
      <c r="H7" s="12">
        <f>'[1]завтрак 09.2024 '!E78</f>
        <v>2.37</v>
      </c>
      <c r="I7" s="12">
        <f>'[1]завтрак 09.2024 '!F78</f>
        <v>0.3</v>
      </c>
      <c r="J7" s="12">
        <f>'[1]завтрак 09.2024 '!G78</f>
        <v>14.49</v>
      </c>
    </row>
    <row r="8" spans="1:10" ht="16.5" thickBot="1" x14ac:dyDescent="0.3">
      <c r="A8" s="2"/>
      <c r="B8" s="21" t="s">
        <v>19</v>
      </c>
      <c r="C8" s="14" t="str">
        <f>'[1]завтрак 09.2024 '!B79</f>
        <v>338/М</v>
      </c>
      <c r="D8" s="13" t="str">
        <f>'[1]завтрак 09.2024 '!C79</f>
        <v>Фрукт по сезону (груша)</v>
      </c>
      <c r="E8" s="12">
        <f>'[1]завтрак 09.2024 '!D79</f>
        <v>100</v>
      </c>
      <c r="F8" s="22"/>
      <c r="G8" s="12">
        <f>'[1]завтрак 09.2024 '!H79</f>
        <v>47</v>
      </c>
      <c r="H8" s="12">
        <f>'[1]завтрак 09.2024 '!E79</f>
        <v>0.4</v>
      </c>
      <c r="I8" s="12">
        <f>'[1]завтрак 09.2024 '!F79</f>
        <v>0.3</v>
      </c>
      <c r="J8" s="12">
        <f>'[1]завтрак 09.2024 '!G79</f>
        <v>10.3</v>
      </c>
    </row>
    <row r="9" spans="1:10" ht="16.5" thickBot="1" x14ac:dyDescent="0.3">
      <c r="A9" s="3"/>
      <c r="B9" s="23"/>
      <c r="C9" s="12"/>
      <c r="D9" s="15"/>
      <c r="E9" s="12"/>
      <c r="F9" s="24"/>
      <c r="G9" s="12"/>
      <c r="H9" s="12"/>
      <c r="I9" s="12"/>
      <c r="J9" s="12"/>
    </row>
    <row r="10" spans="1:10" ht="15.75" x14ac:dyDescent="0.25">
      <c r="A10" s="1" t="s">
        <v>12</v>
      </c>
      <c r="B10" s="25" t="s">
        <v>19</v>
      </c>
      <c r="C10" s="26"/>
      <c r="D10" s="27"/>
      <c r="E10" s="28"/>
      <c r="F10" s="29"/>
      <c r="G10" s="28"/>
      <c r="H10" s="28"/>
      <c r="I10" s="28"/>
      <c r="J10" s="30"/>
    </row>
    <row r="11" spans="1:10" ht="15.75" x14ac:dyDescent="0.25">
      <c r="A11" s="2"/>
      <c r="B11" s="31"/>
      <c r="C11" s="31"/>
      <c r="D11" s="32"/>
      <c r="E11" s="33"/>
      <c r="F11" s="19"/>
      <c r="G11" s="33"/>
      <c r="H11" s="33"/>
      <c r="I11" s="33"/>
      <c r="J11" s="34"/>
    </row>
    <row r="12" spans="1:10" ht="16.5" thickBot="1" x14ac:dyDescent="0.3">
      <c r="A12" s="3"/>
      <c r="B12" s="35"/>
      <c r="C12" s="35"/>
      <c r="D12" s="36"/>
      <c r="E12" s="37"/>
      <c r="F12" s="24"/>
      <c r="G12" s="37"/>
      <c r="H12" s="37"/>
      <c r="I12" s="37"/>
      <c r="J12" s="38"/>
    </row>
    <row r="13" spans="1:10" ht="15.75" x14ac:dyDescent="0.25">
      <c r="A13" s="2" t="s">
        <v>13</v>
      </c>
      <c r="B13" s="39" t="s">
        <v>14</v>
      </c>
      <c r="C13" s="40" t="str">
        <f>'[1]Обед 09.2024'!B96</f>
        <v>75М</v>
      </c>
      <c r="D13" s="41" t="str">
        <f>'[1]Обед 09.2024'!C96</f>
        <v>Икра свекольная</v>
      </c>
      <c r="E13" s="42">
        <f>'[1]Обед 09.2024'!D96</f>
        <v>60</v>
      </c>
      <c r="F13" s="43">
        <v>89</v>
      </c>
      <c r="G13" s="42">
        <f>'[1]Обед 09.2024'!H96</f>
        <v>75.180000000000007</v>
      </c>
      <c r="H13" s="42">
        <f>'[1]Обед 09.2024'!E96</f>
        <v>1.66</v>
      </c>
      <c r="I13" s="42">
        <f>'[1]Обед 09.2024'!F96</f>
        <v>4.5</v>
      </c>
      <c r="J13" s="44">
        <f>'[1]Обед 09.2024'!G96</f>
        <v>7.01</v>
      </c>
    </row>
    <row r="14" spans="1:10" ht="15.75" x14ac:dyDescent="0.25">
      <c r="A14" s="2"/>
      <c r="B14" s="18" t="s">
        <v>15</v>
      </c>
      <c r="C14" s="31" t="str">
        <f>'[1]Обед 09.2024'!B97</f>
        <v>101/М</v>
      </c>
      <c r="D14" s="32" t="str">
        <f>'[1]Обед 09.2024'!C97</f>
        <v>Суп картофельный с рисом со сметаной</v>
      </c>
      <c r="E14" s="33">
        <f>'[1]Обед 09.2024'!D97</f>
        <v>205</v>
      </c>
      <c r="F14" s="19"/>
      <c r="G14" s="33">
        <f>'[1]Обед 09.2024'!H97</f>
        <v>119.65</v>
      </c>
      <c r="H14" s="33">
        <f>'[1]Обед 09.2024'!E97</f>
        <v>1.79</v>
      </c>
      <c r="I14" s="33">
        <f>'[1]Обед 09.2024'!F97</f>
        <v>6.03</v>
      </c>
      <c r="J14" s="34">
        <f>'[1]Обед 09.2024'!G97</f>
        <v>14.48</v>
      </c>
    </row>
    <row r="15" spans="1:10" ht="31.5" x14ac:dyDescent="0.25">
      <c r="A15" s="2"/>
      <c r="B15" s="18" t="s">
        <v>16</v>
      </c>
      <c r="C15" s="31" t="str">
        <f>'[1]Обед 09.2024'!B98</f>
        <v>279/М</v>
      </c>
      <c r="D15" s="32" t="str">
        <f>'[1]Обед 09.2024'!C98</f>
        <v>Тефтели из говядины  с соусом красным  (90/30)</v>
      </c>
      <c r="E15" s="33">
        <f>'[1]Обед 09.2024'!D98</f>
        <v>120</v>
      </c>
      <c r="F15" s="19"/>
      <c r="G15" s="33">
        <f>'[1]Обед 09.2024'!H98</f>
        <v>198.72</v>
      </c>
      <c r="H15" s="33">
        <f>'[1]Обед 09.2024'!E98</f>
        <v>10.7</v>
      </c>
      <c r="I15" s="33">
        <f>'[1]Обед 09.2024'!F98</f>
        <v>11.6</v>
      </c>
      <c r="J15" s="34">
        <f>'[1]Обед 09.2024'!G98</f>
        <v>12.88</v>
      </c>
    </row>
    <row r="16" spans="1:10" ht="15.75" x14ac:dyDescent="0.25">
      <c r="A16" s="2"/>
      <c r="B16" s="18" t="s">
        <v>17</v>
      </c>
      <c r="C16" s="31">
        <f>'[1]Обед 09.2024'!B99</f>
        <v>171</v>
      </c>
      <c r="D16" s="32" t="str">
        <f>'[1]Обед 09.2024'!C99</f>
        <v>Каша пшеничная рассыпчатая</v>
      </c>
      <c r="E16" s="33">
        <f>'[1]Обед 09.2024'!D99</f>
        <v>150</v>
      </c>
      <c r="F16" s="19"/>
      <c r="G16" s="33">
        <f>'[1]Обед 09.2024'!H99</f>
        <v>75.900000000000006</v>
      </c>
      <c r="H16" s="33">
        <f>'[1]Обед 09.2024'!E99</f>
        <v>3.63</v>
      </c>
      <c r="I16" s="33">
        <f>'[1]Обед 09.2024'!F99</f>
        <v>0.4</v>
      </c>
      <c r="J16" s="34">
        <f>'[1]Обед 09.2024'!G99</f>
        <v>22.61</v>
      </c>
    </row>
    <row r="17" spans="1:10" ht="15.75" x14ac:dyDescent="0.25">
      <c r="A17" s="2"/>
      <c r="B17" s="18" t="s">
        <v>18</v>
      </c>
      <c r="C17" s="31" t="str">
        <f>'[1]Обед 09.2024'!B100</f>
        <v>342/М</v>
      </c>
      <c r="D17" s="32" t="str">
        <f>'[1]Обед 09.2024'!C100</f>
        <v>Компот из вишни</v>
      </c>
      <c r="E17" s="33">
        <f>'[1]Обед 09.2024'!D100</f>
        <v>200</v>
      </c>
      <c r="F17" s="19"/>
      <c r="G17" s="33">
        <f>'[1]Обед 09.2024'!H100</f>
        <v>63.6</v>
      </c>
      <c r="H17" s="33">
        <f>'[1]Обед 09.2024'!E100</f>
        <v>0.16</v>
      </c>
      <c r="I17" s="33">
        <f>'[1]Обед 09.2024'!F100</f>
        <v>0.04</v>
      </c>
      <c r="J17" s="34">
        <f>'[1]Обед 09.2024'!G100</f>
        <v>15.42</v>
      </c>
    </row>
    <row r="18" spans="1:10" ht="15.75" x14ac:dyDescent="0.25">
      <c r="A18" s="2"/>
      <c r="B18" s="18" t="s">
        <v>23</v>
      </c>
      <c r="C18" s="31"/>
      <c r="D18" s="32" t="str">
        <f>'[1]Обед 09.2024'!C101</f>
        <v>Хлеб пшеничный</v>
      </c>
      <c r="E18" s="33">
        <f>'[1]Обед 09.2024'!D101</f>
        <v>40</v>
      </c>
      <c r="F18" s="19"/>
      <c r="G18" s="33">
        <f>'[1]Обед 09.2024'!H101</f>
        <v>94</v>
      </c>
      <c r="H18" s="33">
        <f>'[1]Обед 09.2024'!E101</f>
        <v>3.16</v>
      </c>
      <c r="I18" s="33">
        <f>'[1]Обед 09.2024'!F101</f>
        <v>0.4</v>
      </c>
      <c r="J18" s="34">
        <f>'[1]Обед 09.2024'!G101</f>
        <v>19.32</v>
      </c>
    </row>
    <row r="19" spans="1:10" ht="15.75" x14ac:dyDescent="0.25">
      <c r="A19" s="2"/>
      <c r="B19" s="18" t="s">
        <v>20</v>
      </c>
      <c r="C19" s="31"/>
      <c r="D19" s="32" t="str">
        <f>'[1]Обед 09.2024'!C102</f>
        <v>Хлеб ржано-пшеничный</v>
      </c>
      <c r="E19" s="33">
        <f>'[1]Обед 09.2024'!D102</f>
        <v>50</v>
      </c>
      <c r="F19" s="19"/>
      <c r="G19" s="33">
        <f>'[1]Обед 09.2024'!H102</f>
        <v>99</v>
      </c>
      <c r="H19" s="33">
        <f>'[1]Обед 09.2024'!E102</f>
        <v>3.3</v>
      </c>
      <c r="I19" s="33">
        <f>'[1]Обед 09.2024'!F102</f>
        <v>0.6</v>
      </c>
      <c r="J19" s="34">
        <f>'[1]Обед 09.2024'!G102</f>
        <v>19.829999999999998</v>
      </c>
    </row>
    <row r="20" spans="1:10" ht="15.75" x14ac:dyDescent="0.25">
      <c r="A20" s="2"/>
      <c r="B20" s="45"/>
      <c r="C20" s="45"/>
      <c r="D20" s="46"/>
      <c r="E20" s="47"/>
      <c r="F20" s="22"/>
      <c r="G20" s="47"/>
      <c r="H20" s="47"/>
      <c r="I20" s="47"/>
      <c r="J20" s="48"/>
    </row>
    <row r="21" spans="1:10" ht="16.5" thickBot="1" x14ac:dyDescent="0.3">
      <c r="A21" s="3"/>
      <c r="B21" s="35"/>
      <c r="C21" s="35"/>
      <c r="D21" s="36"/>
      <c r="E21" s="37"/>
      <c r="F21" s="24"/>
      <c r="G21" s="37"/>
      <c r="H21" s="37"/>
      <c r="I21" s="37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2024-10-14T05:15:58Z</dcterms:modified>
</cp:coreProperties>
</file>