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G13" i="1"/>
  <c r="G14" i="1"/>
  <c r="G15" i="1"/>
  <c r="G16" i="1"/>
  <c r="G17" i="1"/>
  <c r="G18" i="1"/>
  <c r="G19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D18" i="1"/>
  <c r="E18" i="1"/>
  <c r="D19" i="1"/>
  <c r="E19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C4" i="1"/>
  <c r="E4" i="1"/>
  <c r="C5" i="1"/>
  <c r="D5" i="1"/>
  <c r="E5" i="1"/>
  <c r="C6" i="1"/>
  <c r="D6" i="1"/>
  <c r="E6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<sst xmlns="http://schemas.openxmlformats.org/spreadsheetml/2006/main" count="29" uniqueCount="27">
  <si>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</si>
  <si>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</si>
  <si>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</si>
  <si>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</si>
  <si>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</si>
  <si>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</si>
  <si>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</si>
  <si>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</si>
  <si>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</si>
  <si>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</si>
  <si>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</si>
  <si>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</si>
  <si>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</si>
  <si>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</si>
  <si>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</si>
  <si>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</si>
  <si>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</si>
  <si>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</si>
  <si>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</si>
  <si>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</si>
  <si>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</si>
  <si>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</si>
  <si>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</si>
  <si>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</si>
  <si>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</si>
  <si>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</si>
  <si>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гимназия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</si>
</sst>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4" fontId="0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vertical="center" wrapText="1"/>
    </xf>
    <xf numFmtId="1" fontId="4" fillId="2" borderId="1" xfId="2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vertical="top" wrapText="1"/>
    </xf>
    <xf numFmtId="1" fontId="4" fillId="2" borderId="1" xfId="1" applyNumberFormat="1" applyFont="1" applyFill="1" applyBorder="1" applyAlignment="1">
      <alignment horizontal="center" vertical="top"/>
    </xf>
    <xf numFmtId="0" fontId="5" fillId="2" borderId="6" xfId="0" applyFont="1" applyFill="1" applyBorder="1"/>
    <xf numFmtId="2" fontId="5" fillId="2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Border="1"/>
    <xf numFmtId="2" fontId="5" fillId="2" borderId="1" xfId="0" applyNumberFormat="1" applyFont="1" applyFill="1" applyBorder="1" applyProtection="1">
      <protection locked="0"/>
    </xf>
    <xf numFmtId="0" fontId="5" fillId="0" borderId="1" xfId="0" applyFont="1" applyBorder="1"/>
    <xf numFmtId="2" fontId="5" fillId="2" borderId="18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0" borderId="4" xfId="0" applyFont="1" applyBorder="1"/>
    <xf numFmtId="2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wrapText="1"/>
      <protection locked="0"/>
    </xf>
    <xf numFmtId="0" fontId="5" fillId="2" borderId="18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63">
          <cell r="B63">
            <v>234</v>
          </cell>
          <cell r="C63" t="str">
            <v>Котлета Морячок</v>
          </cell>
          <cell r="D63">
            <v>90</v>
          </cell>
          <cell r="E63">
            <v>13.21</v>
          </cell>
          <cell r="F63">
            <v>10.23</v>
          </cell>
          <cell r="G63">
            <v>12.98</v>
          </cell>
          <cell r="H63">
            <v>157.44999999999999</v>
          </cell>
        </row>
        <row r="64">
          <cell r="B64" t="str">
            <v>147/М</v>
          </cell>
          <cell r="C64" t="str">
            <v>Картофель по-деревенски</v>
          </cell>
          <cell r="D64">
            <v>150</v>
          </cell>
          <cell r="E64">
            <v>4.5</v>
          </cell>
          <cell r="F64">
            <v>9.23</v>
          </cell>
          <cell r="G64">
            <v>20.37</v>
          </cell>
          <cell r="H64">
            <v>164</v>
          </cell>
        </row>
        <row r="65">
          <cell r="B65" t="str">
            <v>379/М</v>
          </cell>
          <cell r="C65" t="str">
            <v>Напиток кофейный на молоке</v>
          </cell>
          <cell r="D65">
            <v>200</v>
          </cell>
          <cell r="E65">
            <v>3.23</v>
          </cell>
          <cell r="F65">
            <v>2.5099999999999998</v>
          </cell>
          <cell r="G65">
            <v>20.67</v>
          </cell>
          <cell r="H65">
            <v>164.63</v>
          </cell>
        </row>
        <row r="66">
          <cell r="C66" t="str">
            <v>Хлеб пшеничный</v>
          </cell>
          <cell r="D66">
            <v>30</v>
          </cell>
          <cell r="E66">
            <v>2.37</v>
          </cell>
          <cell r="F66">
            <v>0.3</v>
          </cell>
          <cell r="G66">
            <v>14.49</v>
          </cell>
          <cell r="H66">
            <v>70.5</v>
          </cell>
        </row>
        <row r="67">
          <cell r="B67" t="str">
            <v>338/М</v>
          </cell>
          <cell r="C67" t="str">
            <v>Фрукт по сезону (яблоко)</v>
          </cell>
          <cell r="D67">
            <v>100</v>
          </cell>
          <cell r="E67">
            <v>0.4</v>
          </cell>
          <cell r="F67">
            <v>0.4</v>
          </cell>
          <cell r="G67">
            <v>9.8000000000000007</v>
          </cell>
          <cell r="H67">
            <v>47</v>
          </cell>
        </row>
      </sheetData>
      <sheetData sheetId="1"/>
      <sheetData sheetId="2">
        <row r="82">
          <cell r="B82" t="str">
            <v>49/М</v>
          </cell>
          <cell r="C82" t="str">
            <v>Салат витаминный (2 вариант)</v>
          </cell>
          <cell r="D82">
            <v>100</v>
          </cell>
          <cell r="E82">
            <v>2.1</v>
          </cell>
          <cell r="F82">
            <v>5.18</v>
          </cell>
          <cell r="G82">
            <v>7.43</v>
          </cell>
          <cell r="H82">
            <v>85</v>
          </cell>
        </row>
        <row r="83">
          <cell r="B83" t="str">
            <v>102/М</v>
          </cell>
          <cell r="C83" t="str">
            <v>Суп картофельный с бобовыми (фасолью)</v>
          </cell>
          <cell r="D83">
            <v>250</v>
          </cell>
          <cell r="E83">
            <v>5.87</v>
          </cell>
          <cell r="F83">
            <v>5.37</v>
          </cell>
          <cell r="G83">
            <v>19.27</v>
          </cell>
          <cell r="H83">
            <v>128.37</v>
          </cell>
        </row>
        <row r="84">
          <cell r="B84">
            <v>234</v>
          </cell>
          <cell r="C84" t="str">
            <v>Котлета Морячок</v>
          </cell>
          <cell r="D84">
            <v>100</v>
          </cell>
          <cell r="E84">
            <v>14.66</v>
          </cell>
          <cell r="F84">
            <v>11.36</v>
          </cell>
          <cell r="G84">
            <v>14.42</v>
          </cell>
          <cell r="H84">
            <v>174.94</v>
          </cell>
        </row>
        <row r="85">
          <cell r="B85" t="str">
            <v>147/М</v>
          </cell>
          <cell r="C85" t="str">
            <v>Картофель по-деревенски</v>
          </cell>
          <cell r="D85">
            <v>180</v>
          </cell>
          <cell r="E85">
            <v>5.4</v>
          </cell>
          <cell r="F85">
            <v>11.07</v>
          </cell>
          <cell r="G85">
            <v>24.44</v>
          </cell>
          <cell r="H85">
            <v>197.56</v>
          </cell>
        </row>
        <row r="86">
          <cell r="B86" t="str">
            <v>377/М</v>
          </cell>
          <cell r="C86" t="str">
            <v>Чай с сахаром и лимоном</v>
          </cell>
          <cell r="D86">
            <v>200</v>
          </cell>
          <cell r="E86">
            <v>0.06</v>
          </cell>
          <cell r="F86">
            <v>0.06</v>
          </cell>
          <cell r="G86">
            <v>6.7</v>
          </cell>
          <cell r="H86">
            <v>46.28</v>
          </cell>
        </row>
        <row r="87">
          <cell r="C87" t="str">
            <v>Хлеб пшеничный</v>
          </cell>
          <cell r="D87">
            <v>40</v>
          </cell>
          <cell r="E87">
            <v>3.16</v>
          </cell>
          <cell r="F87">
            <v>0.4</v>
          </cell>
          <cell r="G87">
            <v>19.32</v>
          </cell>
          <cell r="H87">
            <v>94</v>
          </cell>
        </row>
        <row r="88">
          <cell r="C88" t="str">
            <v>Хлеб ржано-пшеничный</v>
          </cell>
          <cell r="D88">
            <v>50</v>
          </cell>
          <cell r="E88">
            <v>3.3</v>
          </cell>
          <cell r="F88">
            <v>0.6</v>
          </cell>
          <cell r="G88">
            <v>19.829999999999998</v>
          </cell>
          <cell r="H88">
            <v>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13" t="s">
        <v>26</v>
      </c>
      <c r="C1" s="14"/>
      <c r="D1" s="15"/>
      <c r="E1" t="s">
        <v>21</v>
      </c>
      <c r="F1" s="10"/>
      <c r="I1" t="s">
        <v>0</v>
      </c>
      <c r="J1" s="16">
        <v>45576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24</v>
      </c>
      <c r="D3" s="6" t="s">
        <v>3</v>
      </c>
      <c r="E3" s="6" t="s">
        <v>25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6.5" thickBot="1" x14ac:dyDescent="0.3">
      <c r="A4" s="1" t="s">
        <v>9</v>
      </c>
      <c r="B4" s="24" t="s">
        <v>10</v>
      </c>
      <c r="C4" s="17">
        <f>'[1]завтрак 09.2024 '!B63</f>
        <v>234</v>
      </c>
      <c r="D4" s="18" t="str">
        <f>'[1]завтрак 09.2024 '!C63</f>
        <v>Котлета Морячок</v>
      </c>
      <c r="E4" s="17">
        <f>'[1]завтрак 09.2024 '!D63</f>
        <v>90</v>
      </c>
      <c r="F4" s="25">
        <v>89</v>
      </c>
      <c r="G4" s="17">
        <f>'[1]завтрак 09.2024 '!H63</f>
        <v>157.44999999999999</v>
      </c>
      <c r="H4" s="17">
        <f>'[1]завтрак 09.2024 '!E63</f>
        <v>13.21</v>
      </c>
      <c r="I4" s="17">
        <f>'[1]завтрак 09.2024 '!F63</f>
        <v>10.23</v>
      </c>
      <c r="J4" s="17">
        <f>'[1]завтрак 09.2024 '!G63</f>
        <v>12.98</v>
      </c>
    </row>
    <row r="5" spans="1:10" ht="15.75" x14ac:dyDescent="0.25">
      <c r="A5" s="2"/>
      <c r="B5" s="26" t="s">
        <v>10</v>
      </c>
      <c r="C5" s="17" t="str">
        <f>'[1]завтрак 09.2024 '!B64</f>
        <v>147/М</v>
      </c>
      <c r="D5" s="18" t="str">
        <f>'[1]завтрак 09.2024 '!C64</f>
        <v>Картофель по-деревенски</v>
      </c>
      <c r="E5" s="19">
        <f>'[1]завтрак 09.2024 '!D64</f>
        <v>150</v>
      </c>
      <c r="F5" s="27"/>
      <c r="G5" s="19">
        <f>'[1]завтрак 09.2024 '!H64</f>
        <v>164</v>
      </c>
      <c r="H5" s="19">
        <f>'[1]завтрак 09.2024 '!E64</f>
        <v>4.5</v>
      </c>
      <c r="I5" s="19">
        <f>'[1]завтрак 09.2024 '!F64</f>
        <v>9.23</v>
      </c>
      <c r="J5" s="19">
        <f>'[1]завтрак 09.2024 '!G64</f>
        <v>20.37</v>
      </c>
    </row>
    <row r="6" spans="1:10" ht="16.5" thickBot="1" x14ac:dyDescent="0.3">
      <c r="A6" s="2"/>
      <c r="B6" s="28" t="s">
        <v>11</v>
      </c>
      <c r="C6" s="17" t="str">
        <f>'[1]завтрак 09.2024 '!B65</f>
        <v>379/М</v>
      </c>
      <c r="D6" s="18" t="str">
        <f>'[1]завтрак 09.2024 '!C65</f>
        <v>Напиток кофейный на молоке</v>
      </c>
      <c r="E6" s="19">
        <f>'[1]завтрак 09.2024 '!D65</f>
        <v>200</v>
      </c>
      <c r="F6" s="27"/>
      <c r="G6" s="19">
        <f>'[1]завтрак 09.2024 '!H65</f>
        <v>164.63</v>
      </c>
      <c r="H6" s="19">
        <f>'[1]завтрак 09.2024 '!E65</f>
        <v>3.23</v>
      </c>
      <c r="I6" s="19">
        <f>'[1]завтрак 09.2024 '!F65</f>
        <v>2.5099999999999998</v>
      </c>
      <c r="J6" s="19">
        <f>'[1]завтрак 09.2024 '!G65</f>
        <v>20.67</v>
      </c>
    </row>
    <row r="7" spans="1:10" ht="15.75" x14ac:dyDescent="0.25">
      <c r="A7" s="2"/>
      <c r="B7" s="26" t="s">
        <v>22</v>
      </c>
      <c r="C7" s="20"/>
      <c r="D7" s="18" t="str">
        <f>'[1]завтрак 09.2024 '!C66</f>
        <v>Хлеб пшеничный</v>
      </c>
      <c r="E7" s="19">
        <f>'[1]завтрак 09.2024 '!D66</f>
        <v>30</v>
      </c>
      <c r="F7" s="27"/>
      <c r="G7" s="19">
        <f>'[1]завтрак 09.2024 '!H66</f>
        <v>70.5</v>
      </c>
      <c r="H7" s="19">
        <f>'[1]завтрак 09.2024 '!E66</f>
        <v>2.37</v>
      </c>
      <c r="I7" s="19">
        <f>'[1]завтрак 09.2024 '!F66</f>
        <v>0.3</v>
      </c>
      <c r="J7" s="19">
        <f>'[1]завтрак 09.2024 '!G66</f>
        <v>14.49</v>
      </c>
    </row>
    <row r="8" spans="1:10" ht="15.75" x14ac:dyDescent="0.25">
      <c r="A8" s="2"/>
      <c r="B8" s="28" t="s">
        <v>19</v>
      </c>
      <c r="C8" s="17" t="str">
        <f>'[1]завтрак 09.2024 '!B67</f>
        <v>338/М</v>
      </c>
      <c r="D8" s="18" t="str">
        <f>'[1]завтрак 09.2024 '!C67</f>
        <v>Фрукт по сезону (яблоко)</v>
      </c>
      <c r="E8" s="19">
        <f>'[1]завтрак 09.2024 '!D67</f>
        <v>100</v>
      </c>
      <c r="F8" s="29"/>
      <c r="G8" s="19">
        <f>'[1]завтрак 09.2024 '!H67</f>
        <v>47</v>
      </c>
      <c r="H8" s="19">
        <f>'[1]завтрак 09.2024 '!E67</f>
        <v>0.4</v>
      </c>
      <c r="I8" s="19">
        <f>'[1]завтрак 09.2024 '!F67</f>
        <v>0.4</v>
      </c>
      <c r="J8" s="19">
        <f>'[1]завтрак 09.2024 '!G67</f>
        <v>9.8000000000000007</v>
      </c>
    </row>
    <row r="9" spans="1:10" ht="16.5" thickBot="1" x14ac:dyDescent="0.3">
      <c r="A9" s="3"/>
      <c r="B9" s="30"/>
      <c r="C9" s="21"/>
      <c r="D9" s="22"/>
      <c r="E9" s="23"/>
      <c r="F9" s="31"/>
      <c r="G9" s="23"/>
      <c r="H9" s="23"/>
      <c r="I9" s="23"/>
      <c r="J9" s="23"/>
    </row>
    <row r="10" spans="1:10" ht="15.75" x14ac:dyDescent="0.25">
      <c r="A10" s="1" t="s">
        <v>12</v>
      </c>
      <c r="B10" s="32" t="s">
        <v>19</v>
      </c>
      <c r="C10" s="33"/>
      <c r="D10" s="34"/>
      <c r="E10" s="35"/>
      <c r="F10" s="36"/>
      <c r="G10" s="35"/>
      <c r="H10" s="35"/>
      <c r="I10" s="35"/>
      <c r="J10" s="37"/>
    </row>
    <row r="11" spans="1:10" ht="15.75" x14ac:dyDescent="0.25">
      <c r="A11" s="2"/>
      <c r="B11" s="38"/>
      <c r="C11" s="38"/>
      <c r="D11" s="39"/>
      <c r="E11" s="40"/>
      <c r="F11" s="27"/>
      <c r="G11" s="40"/>
      <c r="H11" s="40"/>
      <c r="I11" s="40"/>
      <c r="J11" s="41"/>
    </row>
    <row r="12" spans="1:10" ht="16.5" thickBot="1" x14ac:dyDescent="0.3">
      <c r="A12" s="3"/>
      <c r="B12" s="30"/>
      <c r="C12" s="30"/>
      <c r="D12" s="42"/>
      <c r="E12" s="43"/>
      <c r="F12" s="31"/>
      <c r="G12" s="43"/>
      <c r="H12" s="43"/>
      <c r="I12" s="43"/>
      <c r="J12" s="44"/>
    </row>
    <row r="13" spans="1:10" ht="15.75" x14ac:dyDescent="0.25">
      <c r="A13" s="2" t="s">
        <v>13</v>
      </c>
      <c r="B13" s="45" t="s">
        <v>14</v>
      </c>
      <c r="C13" s="46" t="str">
        <f>'[1]Малоимущие 09.2024 '!B82</f>
        <v>49/М</v>
      </c>
      <c r="D13" s="47" t="str">
        <f>'[1]Малоимущие 09.2024 '!C82</f>
        <v>Салат витаминный (2 вариант)</v>
      </c>
      <c r="E13" s="48">
        <f>'[1]Малоимущие 09.2024 '!D82</f>
        <v>100</v>
      </c>
      <c r="F13" s="46">
        <v>89</v>
      </c>
      <c r="G13" s="48">
        <f>'[1]Малоимущие 09.2024 '!H82</f>
        <v>85</v>
      </c>
      <c r="H13" s="48">
        <f>'[1]Малоимущие 09.2024 '!E82</f>
        <v>2.1</v>
      </c>
      <c r="I13" s="48">
        <f>'[1]Малоимущие 09.2024 '!F82</f>
        <v>5.18</v>
      </c>
      <c r="J13" s="49">
        <f>'[1]Малоимущие 09.2024 '!G82</f>
        <v>7.43</v>
      </c>
    </row>
    <row r="14" spans="1:10" ht="31.5" x14ac:dyDescent="0.25">
      <c r="A14" s="2"/>
      <c r="B14" s="28" t="s">
        <v>15</v>
      </c>
      <c r="C14" s="27" t="str">
        <f>'[1]Малоимущие 09.2024 '!B83</f>
        <v>102/М</v>
      </c>
      <c r="D14" s="50" t="str">
        <f>'[1]Малоимущие 09.2024 '!C83</f>
        <v>Суп картофельный с бобовыми (фасолью)</v>
      </c>
      <c r="E14" s="40">
        <f>'[1]Малоимущие 09.2024 '!D83</f>
        <v>250</v>
      </c>
      <c r="F14" s="27"/>
      <c r="G14" s="40">
        <f>'[1]Малоимущие 09.2024 '!H83</f>
        <v>128.37</v>
      </c>
      <c r="H14" s="40">
        <f>'[1]Малоимущие 09.2024 '!E83</f>
        <v>5.87</v>
      </c>
      <c r="I14" s="40">
        <f>'[1]Малоимущие 09.2024 '!F83</f>
        <v>5.37</v>
      </c>
      <c r="J14" s="41">
        <f>'[1]Малоимущие 09.2024 '!G83</f>
        <v>19.27</v>
      </c>
    </row>
    <row r="15" spans="1:10" ht="15.75" x14ac:dyDescent="0.25">
      <c r="A15" s="2"/>
      <c r="B15" s="28" t="s">
        <v>16</v>
      </c>
      <c r="C15" s="27">
        <f>'[1]Малоимущие 09.2024 '!B84</f>
        <v>234</v>
      </c>
      <c r="D15" s="50" t="str">
        <f>'[1]Малоимущие 09.2024 '!C84</f>
        <v>Котлета Морячок</v>
      </c>
      <c r="E15" s="40">
        <f>'[1]Малоимущие 09.2024 '!D84</f>
        <v>100</v>
      </c>
      <c r="F15" s="27"/>
      <c r="G15" s="40">
        <f>'[1]Малоимущие 09.2024 '!H84</f>
        <v>174.94</v>
      </c>
      <c r="H15" s="40">
        <f>'[1]Малоимущие 09.2024 '!E84</f>
        <v>14.66</v>
      </c>
      <c r="I15" s="40">
        <f>'[1]Малоимущие 09.2024 '!F84</f>
        <v>11.36</v>
      </c>
      <c r="J15" s="41">
        <f>'[1]Малоимущие 09.2024 '!G84</f>
        <v>14.42</v>
      </c>
    </row>
    <row r="16" spans="1:10" ht="15.75" x14ac:dyDescent="0.25">
      <c r="A16" s="2"/>
      <c r="B16" s="28" t="s">
        <v>17</v>
      </c>
      <c r="C16" s="27" t="str">
        <f>'[1]Малоимущие 09.2024 '!B85</f>
        <v>147/М</v>
      </c>
      <c r="D16" s="50" t="str">
        <f>'[1]Малоимущие 09.2024 '!C85</f>
        <v>Картофель по-деревенски</v>
      </c>
      <c r="E16" s="40">
        <f>'[1]Малоимущие 09.2024 '!D85</f>
        <v>180</v>
      </c>
      <c r="F16" s="27"/>
      <c r="G16" s="40">
        <f>'[1]Малоимущие 09.2024 '!H85</f>
        <v>197.56</v>
      </c>
      <c r="H16" s="40">
        <f>'[1]Малоимущие 09.2024 '!E85</f>
        <v>5.4</v>
      </c>
      <c r="I16" s="40">
        <f>'[1]Малоимущие 09.2024 '!F85</f>
        <v>11.07</v>
      </c>
      <c r="J16" s="41">
        <f>'[1]Малоимущие 09.2024 '!G85</f>
        <v>24.44</v>
      </c>
    </row>
    <row r="17" spans="1:10" ht="15.75" x14ac:dyDescent="0.25">
      <c r="A17" s="2"/>
      <c r="B17" s="28" t="s">
        <v>18</v>
      </c>
      <c r="C17" s="27" t="str">
        <f>'[1]Малоимущие 09.2024 '!B86</f>
        <v>377/М</v>
      </c>
      <c r="D17" s="50" t="str">
        <f>'[1]Малоимущие 09.2024 '!C86</f>
        <v>Чай с сахаром и лимоном</v>
      </c>
      <c r="E17" s="40">
        <f>'[1]Малоимущие 09.2024 '!D86</f>
        <v>200</v>
      </c>
      <c r="F17" s="27"/>
      <c r="G17" s="40">
        <f>'[1]Малоимущие 09.2024 '!H86</f>
        <v>46.28</v>
      </c>
      <c r="H17" s="40">
        <f>'[1]Малоимущие 09.2024 '!E86</f>
        <v>0.06</v>
      </c>
      <c r="I17" s="40">
        <f>'[1]Малоимущие 09.2024 '!F86</f>
        <v>0.06</v>
      </c>
      <c r="J17" s="41">
        <f>'[1]Малоимущие 09.2024 '!G86</f>
        <v>6.7</v>
      </c>
    </row>
    <row r="18" spans="1:10" ht="15.75" x14ac:dyDescent="0.25">
      <c r="A18" s="2"/>
      <c r="B18" s="28" t="s">
        <v>23</v>
      </c>
      <c r="C18" s="27"/>
      <c r="D18" s="50" t="str">
        <f>'[1]Малоимущие 09.2024 '!C87</f>
        <v>Хлеб пшеничный</v>
      </c>
      <c r="E18" s="40">
        <f>'[1]Малоимущие 09.2024 '!D87</f>
        <v>40</v>
      </c>
      <c r="F18" s="27"/>
      <c r="G18" s="40">
        <f>'[1]Малоимущие 09.2024 '!H87</f>
        <v>94</v>
      </c>
      <c r="H18" s="40">
        <f>'[1]Малоимущие 09.2024 '!E87</f>
        <v>3.16</v>
      </c>
      <c r="I18" s="40">
        <f>'[1]Малоимущие 09.2024 '!F87</f>
        <v>0.4</v>
      </c>
      <c r="J18" s="41">
        <f>'[1]Малоимущие 09.2024 '!G87</f>
        <v>19.32</v>
      </c>
    </row>
    <row r="19" spans="1:10" ht="15.75" x14ac:dyDescent="0.25">
      <c r="A19" s="2"/>
      <c r="B19" s="28" t="s">
        <v>20</v>
      </c>
      <c r="C19" s="27"/>
      <c r="D19" s="50" t="str">
        <f>'[1]Малоимущие 09.2024 '!C88</f>
        <v>Хлеб ржано-пшеничный</v>
      </c>
      <c r="E19" s="40">
        <f>'[1]Малоимущие 09.2024 '!D88</f>
        <v>50</v>
      </c>
      <c r="F19" s="27"/>
      <c r="G19" s="40">
        <f>'[1]Малоимущие 09.2024 '!H88</f>
        <v>99</v>
      </c>
      <c r="H19" s="40">
        <f>'[1]Малоимущие 09.2024 '!E88</f>
        <v>3.3</v>
      </c>
      <c r="I19" s="40">
        <f>'[1]Малоимущие 09.2024 '!F88</f>
        <v>0.6</v>
      </c>
      <c r="J19" s="41">
        <f>'[1]Малоимущие 09.2024 '!G88</f>
        <v>19.829999999999998</v>
      </c>
    </row>
    <row r="20" spans="1:10" ht="15.75" x14ac:dyDescent="0.25">
      <c r="A20" s="2"/>
      <c r="B20" s="51"/>
      <c r="C20" s="51"/>
      <c r="D20" s="52"/>
      <c r="E20" s="53"/>
      <c r="F20" s="29"/>
      <c r="G20" s="53"/>
      <c r="H20" s="53"/>
      <c r="I20" s="53"/>
      <c r="J20" s="54"/>
    </row>
    <row r="21" spans="1:10" ht="15.75" thickBot="1" x14ac:dyDescent="0.3">
      <c r="A21" s="3"/>
      <c r="B21" s="4"/>
      <c r="C21" s="4"/>
      <c r="D21" s="12"/>
      <c r="E21" s="8"/>
      <c r="F21" s="11"/>
      <c r="G21" s="8"/>
      <c r="H21" s="8"/>
      <c r="I21" s="8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2024-10-10T05:13:32Z</dcterms:modified>
</cp:coreProperties>
</file>