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240" windowHeight="11880"/>
  </bookViews>
  <sheets>
    <sheet name="1" sheetId="1" r:id="rId1"/>
  </sheets>
  <externalReferences>
    <externalReference r:id="rId2"/>
  </externalReference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  <c r="G14" i="1"/>
  <c r="G15" i="1"/>
  <c r="G16" i="1"/>
  <c r="G17" i="1"/>
  <c r="G18" i="1"/>
  <c r="G19" i="1"/>
  <c r="H13" i="1"/>
  <c r="I13" i="1"/>
  <c r="J13" i="1"/>
  <c r="H14" i="1"/>
  <c r="I14" i="1"/>
  <c r="J14" i="1"/>
  <c r="H15" i="1"/>
  <c r="I15" i="1"/>
  <c r="J15" i="1"/>
  <c r="H16" i="1"/>
  <c r="I16" i="1"/>
  <c r="J16" i="1"/>
  <c r="H17" i="1"/>
  <c r="I17" i="1"/>
  <c r="J17" i="1"/>
  <c r="H18" i="1"/>
  <c r="I18" i="1"/>
  <c r="J18" i="1"/>
  <c r="H19" i="1"/>
  <c r="I19" i="1"/>
  <c r="J19" i="1"/>
  <c r="C13" i="1"/>
  <c r="D13" i="1"/>
  <c r="E13" i="1"/>
  <c r="C14" i="1"/>
  <c r="D14" i="1"/>
  <c r="E14" i="1"/>
  <c r="C15" i="1"/>
  <c r="D15" i="1"/>
  <c r="E15" i="1"/>
  <c r="C16" i="1"/>
  <c r="D16" i="1"/>
  <c r="E16" i="1"/>
  <c r="C17" i="1"/>
  <c r="D17" i="1"/>
  <c r="E17" i="1"/>
  <c r="D18" i="1"/>
  <c r="E18" i="1"/>
  <c r="D19" i="1"/>
  <c r="E19" i="1"/>
</calcChain>
</file>

<file path=xl/sharedStrings.xml><?xml version="1.0" encoding="utf-8"?>
<sst xmlns="http://schemas.openxmlformats.org/spreadsheetml/2006/main" count="38" uniqueCount="36">
  <si>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</si>
  <si>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</si>
  <si>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</si>
  <si>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</si>
  <si>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</si>
  <si>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</si>
  <si>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</si>
  <si>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</si>
  <si>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</si>
  <si>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</si>
  <si>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</si>
  <si>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</si>
  <si>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</si>
  <si>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</si>
  <si>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</si>
  <si>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</si>
  <si>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</si>
  <si>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</si>
  <si>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</si>
  <si>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</si>
  <si>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</si>
  <si>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</si>
  <si>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</si>
  <si>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</si>
  <si>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</si>
  <si>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</si>
  <si>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</si>
  <si>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338/М</t>
  </si>
  <si>
    <t>Фрукт по сезону (яблоки)</t>
  </si>
  <si>
    <t>МБОУ гимназия №4</t>
  </si>
  <si>
    <t>Фритатта с ветчиной</t>
  </si>
  <si>
    <t>Подгарнировка из зеленого горошка</t>
  </si>
  <si>
    <t>Напиток кофейный на молоке</t>
  </si>
  <si>
    <t>379/М</t>
  </si>
  <si>
    <t>71/М</t>
  </si>
  <si>
    <t>212/М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</si>
</sst>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8"/>
      <color rgb="FF333333"/>
      <name val="Arial"/>
      <family val="2"/>
      <charset val="204"/>
    </font>
    <font>
      <sz val="11"/>
      <color rgb="FFFF0000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3" fillId="2" borderId="1" xfId="1" applyNumberFormat="1" applyFont="1" applyFill="1" applyBorder="1" applyAlignment="1">
      <alignment horizontal="center" vertical="top"/>
    </xf>
    <xf numFmtId="0" fontId="3" fillId="2" borderId="1" xfId="1" applyFont="1" applyFill="1" applyBorder="1" applyAlignment="1">
      <alignment vertical="top" wrapText="1"/>
    </xf>
    <xf numFmtId="14" fontId="4" fillId="2" borderId="1" xfId="0" applyNumberFormat="1" applyFont="1" applyFill="1" applyBorder="1" applyProtection="1">
      <protection locked="0"/>
    </xf>
    <xf numFmtId="2" fontId="3" fillId="0" borderId="1" xfId="0" applyNumberFormat="1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0" fontId="0" fillId="0" borderId="1" xfId="0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4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mpus/AppData/Local/Microsoft/Windows/INetCache/Content.MSO/&#1050;&#1086;&#1087;&#1080;&#1103;%20&#1052;&#1077;&#1085;&#1102;%20&#1079;&#1072;&#1074;&#1090;&#1088;&#1072;&#1082;&#1086;&#1074;%20&#1080;%20&#1086;&#1073;&#1077;&#1076;&#1086;&#1074;%207-11%20&#1083;&#1077;&#1090;%20%202024%20&#107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втрак 09.2024 "/>
      <sheetName val="Обед 09.2024"/>
      <sheetName val="Малоимущие 09.2024 "/>
    </sheetNames>
    <sheetDataSet>
      <sheetData sheetId="0"/>
      <sheetData sheetId="1">
        <row r="40">
          <cell r="B40" t="str">
            <v>20/М</v>
          </cell>
          <cell r="C40" t="str">
            <v>Салат из свежих огурцов</v>
          </cell>
          <cell r="D40">
            <v>60</v>
          </cell>
          <cell r="E40">
            <v>0.53</v>
          </cell>
          <cell r="F40">
            <v>5.0599999999999996</v>
          </cell>
          <cell r="G40">
            <v>1.98</v>
          </cell>
          <cell r="H40">
            <v>55.61</v>
          </cell>
        </row>
        <row r="41">
          <cell r="B41" t="str">
            <v>82/М</v>
          </cell>
          <cell r="C41" t="str">
            <v>Борщ из капусты с картофелем и сметаной, 200/5</v>
          </cell>
          <cell r="D41">
            <v>205</v>
          </cell>
          <cell r="E41">
            <v>1.53</v>
          </cell>
          <cell r="F41">
            <v>4.9000000000000004</v>
          </cell>
          <cell r="G41">
            <v>7.94</v>
          </cell>
          <cell r="H41">
            <v>82.42</v>
          </cell>
        </row>
        <row r="42">
          <cell r="B42" t="str">
            <v>232/М</v>
          </cell>
          <cell r="C42" t="str">
            <v>Рыба запеченная</v>
          </cell>
          <cell r="D42">
            <v>90</v>
          </cell>
          <cell r="E42">
            <v>13.8</v>
          </cell>
          <cell r="F42">
            <v>5.8</v>
          </cell>
          <cell r="G42">
            <v>3.64</v>
          </cell>
          <cell r="H42">
            <v>121.96</v>
          </cell>
        </row>
        <row r="43">
          <cell r="B43" t="str">
            <v>128/М</v>
          </cell>
          <cell r="C43" t="str">
            <v>Картофельное пюре с маслом сливочным (150/5)</v>
          </cell>
          <cell r="D43">
            <v>155</v>
          </cell>
          <cell r="E43">
            <v>3.24</v>
          </cell>
          <cell r="F43">
            <v>6.82</v>
          </cell>
          <cell r="G43">
            <v>22.25</v>
          </cell>
          <cell r="H43">
            <v>163.78</v>
          </cell>
        </row>
        <row r="44">
          <cell r="B44" t="str">
            <v>349/М</v>
          </cell>
          <cell r="C44" t="str">
            <v>Компот из сухофруктов</v>
          </cell>
          <cell r="D44">
            <v>200</v>
          </cell>
          <cell r="E44">
            <v>0.59</v>
          </cell>
          <cell r="F44">
            <v>0.05</v>
          </cell>
          <cell r="G44">
            <v>18.579999999999998</v>
          </cell>
          <cell r="H44">
            <v>77.94</v>
          </cell>
        </row>
        <row r="45">
          <cell r="C45" t="str">
            <v>Хлеб пшеничный</v>
          </cell>
          <cell r="D45">
            <v>40</v>
          </cell>
          <cell r="E45">
            <v>3.16</v>
          </cell>
          <cell r="F45">
            <v>0.4</v>
          </cell>
          <cell r="G45">
            <v>19.32</v>
          </cell>
          <cell r="H45">
            <v>94</v>
          </cell>
        </row>
        <row r="46">
          <cell r="C46" t="str">
            <v>Хлеб ржано-пшеничный</v>
          </cell>
          <cell r="D46">
            <v>50</v>
          </cell>
          <cell r="E46">
            <v>3.3</v>
          </cell>
          <cell r="F46">
            <v>0.6</v>
          </cell>
          <cell r="G46">
            <v>19.829999999999998</v>
          </cell>
          <cell r="H46">
            <v>99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B1" workbookViewId="0">
      <selection activeCell="G24" sqref="G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B1" s="44" t="s">
        <v>29</v>
      </c>
      <c r="C1" s="45"/>
      <c r="D1" s="46"/>
      <c r="E1" t="s">
        <v>21</v>
      </c>
      <c r="F1" s="22"/>
      <c r="I1" t="s">
        <v>0</v>
      </c>
      <c r="J1" s="37">
        <v>45569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16.5" thickBot="1" x14ac:dyDescent="0.3">
      <c r="A4" s="3" t="s">
        <v>9</v>
      </c>
      <c r="B4" s="4" t="s">
        <v>10</v>
      </c>
      <c r="C4" s="41" t="s">
        <v>35</v>
      </c>
      <c r="D4" s="40" t="s">
        <v>30</v>
      </c>
      <c r="E4" s="39">
        <v>130</v>
      </c>
      <c r="F4" s="23">
        <v>89</v>
      </c>
      <c r="G4" s="39">
        <v>215</v>
      </c>
      <c r="H4" s="39">
        <v>15</v>
      </c>
      <c r="I4" s="39">
        <v>16</v>
      </c>
      <c r="J4" s="39">
        <v>3</v>
      </c>
    </row>
    <row r="5" spans="1:10" ht="15.75" x14ac:dyDescent="0.25">
      <c r="A5" s="6"/>
      <c r="B5" s="4" t="s">
        <v>10</v>
      </c>
      <c r="C5" s="39" t="s">
        <v>34</v>
      </c>
      <c r="D5" s="40" t="s">
        <v>31</v>
      </c>
      <c r="E5" s="39">
        <v>40</v>
      </c>
      <c r="F5" s="24"/>
      <c r="G5" s="39">
        <v>16</v>
      </c>
      <c r="H5" s="39">
        <v>1</v>
      </c>
      <c r="I5" s="39">
        <v>1</v>
      </c>
      <c r="J5" s="39">
        <v>2</v>
      </c>
    </row>
    <row r="6" spans="1:10" ht="15.75" x14ac:dyDescent="0.25">
      <c r="A6" s="6"/>
      <c r="B6" s="1" t="s">
        <v>11</v>
      </c>
      <c r="C6" s="39" t="s">
        <v>33</v>
      </c>
      <c r="D6" s="40" t="s">
        <v>32</v>
      </c>
      <c r="E6" s="39">
        <v>200</v>
      </c>
      <c r="F6" s="24"/>
      <c r="G6" s="39">
        <v>118</v>
      </c>
      <c r="H6" s="39">
        <v>3</v>
      </c>
      <c r="I6" s="39">
        <v>2</v>
      </c>
      <c r="J6" s="39">
        <v>21</v>
      </c>
    </row>
    <row r="7" spans="1:10" ht="15.75" x14ac:dyDescent="0.25">
      <c r="A7" s="6"/>
      <c r="B7" s="42" t="s">
        <v>22</v>
      </c>
      <c r="C7" s="38"/>
      <c r="D7" s="40" t="s">
        <v>26</v>
      </c>
      <c r="E7" s="39">
        <v>70</v>
      </c>
      <c r="F7" s="24"/>
      <c r="G7" s="39">
        <v>164</v>
      </c>
      <c r="H7" s="39">
        <v>5</v>
      </c>
      <c r="I7" s="39">
        <v>1</v>
      </c>
      <c r="J7" s="39">
        <v>33</v>
      </c>
    </row>
    <row r="8" spans="1:10" ht="16.5" thickBot="1" x14ac:dyDescent="0.3">
      <c r="A8" s="6"/>
      <c r="B8" s="43" t="s">
        <v>19</v>
      </c>
      <c r="C8" s="39" t="s">
        <v>27</v>
      </c>
      <c r="D8" s="40" t="s">
        <v>28</v>
      </c>
      <c r="E8" s="39">
        <v>100</v>
      </c>
      <c r="F8" s="29"/>
      <c r="G8" s="39">
        <v>47</v>
      </c>
      <c r="H8" s="39">
        <v>0</v>
      </c>
      <c r="I8" s="39">
        <v>0</v>
      </c>
      <c r="J8" s="39">
        <v>10</v>
      </c>
    </row>
    <row r="9" spans="1:10" ht="16.5" thickBot="1" x14ac:dyDescent="0.3">
      <c r="A9" s="7"/>
      <c r="B9" s="8"/>
      <c r="C9" s="39"/>
      <c r="D9" s="36"/>
      <c r="E9" s="35"/>
      <c r="F9" s="25"/>
      <c r="G9" s="35"/>
      <c r="H9" s="35"/>
      <c r="I9" s="35"/>
      <c r="J9" s="35"/>
    </row>
    <row r="10" spans="1:10" x14ac:dyDescent="0.25">
      <c r="A10" s="3" t="s">
        <v>12</v>
      </c>
      <c r="B10" s="10" t="s">
        <v>19</v>
      </c>
      <c r="C10" s="5"/>
      <c r="D10" s="31"/>
      <c r="E10" s="14"/>
      <c r="F10" s="23"/>
      <c r="G10" s="14"/>
      <c r="H10" s="14"/>
      <c r="I10" s="14"/>
      <c r="J10" s="15"/>
    </row>
    <row r="11" spans="1:10" x14ac:dyDescent="0.25">
      <c r="A11" s="6"/>
      <c r="B11" s="2"/>
      <c r="C11" s="2"/>
      <c r="D11" s="32"/>
      <c r="E11" s="16"/>
      <c r="F11" s="24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3"/>
      <c r="E12" s="18"/>
      <c r="F12" s="25"/>
      <c r="G12" s="18"/>
      <c r="H12" s="18"/>
      <c r="I12" s="18"/>
      <c r="J12" s="19"/>
    </row>
    <row r="13" spans="1:10" x14ac:dyDescent="0.25">
      <c r="A13" s="6" t="s">
        <v>13</v>
      </c>
      <c r="B13" s="9" t="s">
        <v>14</v>
      </c>
      <c r="C13" s="20" t="str">
        <f>'[1]Обед 09.2024'!B40</f>
        <v>20/М</v>
      </c>
      <c r="D13" s="47" t="str">
        <f>'[1]Обед 09.2024'!C40</f>
        <v>Салат из свежих огурцов</v>
      </c>
      <c r="E13" s="20">
        <f>'[1]Обед 09.2024'!D40</f>
        <v>60</v>
      </c>
      <c r="F13" s="26">
        <v>89</v>
      </c>
      <c r="G13" s="20">
        <f>'[1]Обед 09.2024'!H40</f>
        <v>55.61</v>
      </c>
      <c r="H13" s="20">
        <f>'[1]Обед 09.2024'!E40</f>
        <v>0.53</v>
      </c>
      <c r="I13" s="20">
        <f>'[1]Обед 09.2024'!F40</f>
        <v>5.0599999999999996</v>
      </c>
      <c r="J13" s="21">
        <f>'[1]Обед 09.2024'!G40</f>
        <v>1.98</v>
      </c>
    </row>
    <row r="14" spans="1:10" x14ac:dyDescent="0.25">
      <c r="A14" s="6"/>
      <c r="B14" s="1" t="s">
        <v>15</v>
      </c>
      <c r="C14" s="16" t="str">
        <f>'[1]Обед 09.2024'!B41</f>
        <v>82/М</v>
      </c>
      <c r="D14" s="48" t="str">
        <f>'[1]Обед 09.2024'!C41</f>
        <v>Борщ из капусты с картофелем и сметаной, 200/5</v>
      </c>
      <c r="E14" s="16">
        <f>'[1]Обед 09.2024'!D41</f>
        <v>205</v>
      </c>
      <c r="F14" s="24"/>
      <c r="G14" s="16">
        <f>'[1]Обед 09.2024'!H41</f>
        <v>82.42</v>
      </c>
      <c r="H14" s="16">
        <f>'[1]Обед 09.2024'!E41</f>
        <v>1.53</v>
      </c>
      <c r="I14" s="16">
        <f>'[1]Обед 09.2024'!F41</f>
        <v>4.9000000000000004</v>
      </c>
      <c r="J14" s="17">
        <f>'[1]Обед 09.2024'!G41</f>
        <v>7.94</v>
      </c>
    </row>
    <row r="15" spans="1:10" x14ac:dyDescent="0.25">
      <c r="A15" s="6"/>
      <c r="B15" s="1" t="s">
        <v>16</v>
      </c>
      <c r="C15" s="16" t="str">
        <f>'[1]Обед 09.2024'!B42</f>
        <v>232/М</v>
      </c>
      <c r="D15" s="48" t="str">
        <f>'[1]Обед 09.2024'!C42</f>
        <v>Рыба запеченная</v>
      </c>
      <c r="E15" s="16">
        <f>'[1]Обед 09.2024'!D42</f>
        <v>90</v>
      </c>
      <c r="F15" s="24"/>
      <c r="G15" s="16">
        <f>'[1]Обед 09.2024'!H42</f>
        <v>121.96</v>
      </c>
      <c r="H15" s="16">
        <f>'[1]Обед 09.2024'!E42</f>
        <v>13.8</v>
      </c>
      <c r="I15" s="16">
        <f>'[1]Обед 09.2024'!F42</f>
        <v>5.8</v>
      </c>
      <c r="J15" s="17">
        <f>'[1]Обед 09.2024'!G42</f>
        <v>3.64</v>
      </c>
    </row>
    <row r="16" spans="1:10" x14ac:dyDescent="0.25">
      <c r="A16" s="6"/>
      <c r="B16" s="1" t="s">
        <v>17</v>
      </c>
      <c r="C16" s="16" t="str">
        <f>'[1]Обед 09.2024'!B43</f>
        <v>128/М</v>
      </c>
      <c r="D16" s="48" t="str">
        <f>'[1]Обед 09.2024'!C43</f>
        <v>Картофельное пюре с маслом сливочным (150/5)</v>
      </c>
      <c r="E16" s="16">
        <f>'[1]Обед 09.2024'!D43</f>
        <v>155</v>
      </c>
      <c r="F16" s="24"/>
      <c r="G16" s="16">
        <f>'[1]Обед 09.2024'!H43</f>
        <v>163.78</v>
      </c>
      <c r="H16" s="16">
        <f>'[1]Обед 09.2024'!E43</f>
        <v>3.24</v>
      </c>
      <c r="I16" s="16">
        <f>'[1]Обед 09.2024'!F43</f>
        <v>6.82</v>
      </c>
      <c r="J16" s="17">
        <f>'[1]Обед 09.2024'!G43</f>
        <v>22.25</v>
      </c>
    </row>
    <row r="17" spans="1:10" x14ac:dyDescent="0.25">
      <c r="A17" s="6"/>
      <c r="B17" s="1" t="s">
        <v>18</v>
      </c>
      <c r="C17" s="16" t="str">
        <f>'[1]Обед 09.2024'!B44</f>
        <v>349/М</v>
      </c>
      <c r="D17" s="48" t="str">
        <f>'[1]Обед 09.2024'!C44</f>
        <v>Компот из сухофруктов</v>
      </c>
      <c r="E17" s="16">
        <f>'[1]Обед 09.2024'!D44</f>
        <v>200</v>
      </c>
      <c r="F17" s="24"/>
      <c r="G17" s="16">
        <f>'[1]Обед 09.2024'!H44</f>
        <v>77.94</v>
      </c>
      <c r="H17" s="16">
        <f>'[1]Обед 09.2024'!E44</f>
        <v>0.59</v>
      </c>
      <c r="I17" s="16">
        <f>'[1]Обед 09.2024'!F44</f>
        <v>0.05</v>
      </c>
      <c r="J17" s="17">
        <f>'[1]Обед 09.2024'!G44</f>
        <v>18.579999999999998</v>
      </c>
    </row>
    <row r="18" spans="1:10" x14ac:dyDescent="0.25">
      <c r="A18" s="6"/>
      <c r="B18" s="1" t="s">
        <v>23</v>
      </c>
      <c r="C18" s="16"/>
      <c r="D18" s="48" t="str">
        <f>'[1]Обед 09.2024'!C45</f>
        <v>Хлеб пшеничный</v>
      </c>
      <c r="E18" s="16">
        <f>'[1]Обед 09.2024'!D45</f>
        <v>40</v>
      </c>
      <c r="F18" s="24"/>
      <c r="G18" s="16">
        <f>'[1]Обед 09.2024'!H45</f>
        <v>94</v>
      </c>
      <c r="H18" s="16">
        <f>'[1]Обед 09.2024'!E45</f>
        <v>3.16</v>
      </c>
      <c r="I18" s="16">
        <f>'[1]Обед 09.2024'!F45</f>
        <v>0.4</v>
      </c>
      <c r="J18" s="17">
        <f>'[1]Обед 09.2024'!G45</f>
        <v>19.32</v>
      </c>
    </row>
    <row r="19" spans="1:10" x14ac:dyDescent="0.25">
      <c r="A19" s="6"/>
      <c r="B19" s="1" t="s">
        <v>20</v>
      </c>
      <c r="C19" s="16"/>
      <c r="D19" s="48" t="str">
        <f>'[1]Обед 09.2024'!C46</f>
        <v>Хлеб ржано-пшеничный</v>
      </c>
      <c r="E19" s="16">
        <f>'[1]Обед 09.2024'!D46</f>
        <v>50</v>
      </c>
      <c r="F19" s="24"/>
      <c r="G19" s="16">
        <f>'[1]Обед 09.2024'!H46</f>
        <v>99</v>
      </c>
      <c r="H19" s="16">
        <f>'[1]Обед 09.2024'!E46</f>
        <v>3.3</v>
      </c>
      <c r="I19" s="16">
        <f>'[1]Обед 09.2024'!F46</f>
        <v>0.6</v>
      </c>
      <c r="J19" s="17">
        <f>'[1]Обед 09.2024'!G46</f>
        <v>19.829999999999998</v>
      </c>
    </row>
    <row r="20" spans="1:10" x14ac:dyDescent="0.25">
      <c r="A20" s="6"/>
      <c r="B20" s="27"/>
      <c r="C20" s="27"/>
      <c r="D20" s="34"/>
      <c r="E20" s="28"/>
      <c r="F20" s="29"/>
      <c r="G20" s="28"/>
      <c r="H20" s="28"/>
      <c r="I20" s="28"/>
      <c r="J20" s="30"/>
    </row>
    <row r="21" spans="1:10" ht="15.75" thickBot="1" x14ac:dyDescent="0.3">
      <c r="A21" s="7"/>
      <c r="B21" s="8"/>
      <c r="C21" s="8"/>
      <c r="D21" s="33"/>
      <c r="E21" s="18"/>
      <c r="F21" s="25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campus</cp:lastModifiedBy>
  <cp:lastPrinted>2021-05-18T10:32:40Z</cp:lastPrinted>
  <dcterms:created xsi:type="dcterms:W3CDTF">2015-06-05T18:19:34Z</dcterms:created>
  <dcterms:modified xsi:type="dcterms:W3CDTF">2024-10-04T06:01:12Z</dcterms:modified>
</cp:coreProperties>
</file>