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<sst xmlns="http://schemas.openxmlformats.org/spreadsheetml/2006/main" count="37" uniqueCount="36">
  <si>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</si>
  <si>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</si>
  <si>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</si>
  <si>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</si>
  <si>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</si>
  <si>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</si>
  <si>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</si>
  <si>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</si>
  <si>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</si>
  <si>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</si>
  <si>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</si>
  <si>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</si>
  <si>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</si>
  <si>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</si>
  <si>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</si>
  <si>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</si>
  <si>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</si>
  <si>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</si>
  <si>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</si>
  <si>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</si>
  <si>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</si>
  <si>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</si>
  <si>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</si>
  <si>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</si>
  <si>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</si>
  <si>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</si>
  <si>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</si>
  <si>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</si>
  <si>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</si>
  <si>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Масло сливочное</t>
  </si>
  <si>
    <t>14/М</t>
  </si>
  <si>
    <t>219/М</t>
  </si>
  <si>
    <t>Сырники из творога с молоком сгущенным (130/30)</t>
  </si>
  <si>
    <t>Чай с сахаром и лимоном</t>
  </si>
  <si>
    <t>Фрукт по сезону (груша)</t>
  </si>
  <si>
    <t>МБОУ гимназия№4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</si>
</sst>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D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>
      <alignment horizontal="left" vertical="top"/>
    </xf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5" fillId="4" borderId="20" xfId="1" applyNumberFormat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left" vertical="center" wrapText="1"/>
    </xf>
    <xf numFmtId="1" fontId="6" fillId="4" borderId="20" xfId="2" applyNumberFormat="1" applyFont="1" applyFill="1" applyBorder="1" applyAlignment="1">
      <alignment horizontal="center" vertical="top"/>
    </xf>
    <xf numFmtId="1" fontId="7" fillId="4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4" borderId="20" xfId="2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2" fontId="5" fillId="4" borderId="20" xfId="1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Protection="1">
      <protection locked="0"/>
    </xf>
    <xf numFmtId="2" fontId="7" fillId="2" borderId="1" xfId="1" applyNumberFormat="1" applyFont="1" applyFill="1" applyBorder="1" applyAlignment="1">
      <alignment horizontal="center" vertical="top"/>
    </xf>
    <xf numFmtId="0" fontId="7" fillId="2" borderId="1" xfId="1" applyFont="1" applyFill="1" applyBorder="1" applyAlignment="1">
      <alignment vertical="top" wrapText="1"/>
    </xf>
    <xf numFmtId="1" fontId="7" fillId="2" borderId="1" xfId="1" applyNumberFormat="1" applyFont="1" applyFill="1" applyBorder="1" applyAlignment="1">
      <alignment horizontal="center" vertical="top"/>
    </xf>
    <xf numFmtId="2" fontId="6" fillId="2" borderId="1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wrapText="1"/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4">
    <cellStyle name="Обычный" xfId="0" builtinId="0"/>
    <cellStyle name="Обычный 12" xfId="3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5">
          <cell r="E105">
            <v>0.08</v>
          </cell>
          <cell r="F105">
            <v>7.25</v>
          </cell>
          <cell r="G105">
            <v>0.13</v>
          </cell>
          <cell r="H105">
            <v>66.09</v>
          </cell>
        </row>
        <row r="106">
          <cell r="E106">
            <v>22.92</v>
          </cell>
          <cell r="F106">
            <v>13.17</v>
          </cell>
          <cell r="G106">
            <v>33.29</v>
          </cell>
          <cell r="H106">
            <v>345.69</v>
          </cell>
        </row>
        <row r="107">
          <cell r="E107">
            <v>0.06</v>
          </cell>
          <cell r="F107">
            <v>0.01</v>
          </cell>
          <cell r="G107">
            <v>11.19</v>
          </cell>
          <cell r="H107">
            <v>46.28</v>
          </cell>
        </row>
        <row r="108">
          <cell r="E108">
            <v>3.16</v>
          </cell>
          <cell r="F108">
            <v>0.4</v>
          </cell>
          <cell r="G108">
            <v>19.32</v>
          </cell>
          <cell r="H108">
            <v>94</v>
          </cell>
        </row>
        <row r="109">
          <cell r="E109">
            <v>0.4</v>
          </cell>
          <cell r="F109">
            <v>0.3</v>
          </cell>
          <cell r="G109">
            <v>10.3</v>
          </cell>
          <cell r="H109">
            <v>47</v>
          </cell>
        </row>
      </sheetData>
      <sheetData sheetId="1">
        <row r="136">
          <cell r="B136" t="str">
            <v>49/М</v>
          </cell>
          <cell r="C136" t="str">
            <v>Салат витаминный /2 вариант/</v>
          </cell>
          <cell r="D136">
            <v>60</v>
          </cell>
          <cell r="E136">
            <v>1.26</v>
          </cell>
          <cell r="F136">
            <v>3.11</v>
          </cell>
          <cell r="G136">
            <v>4.46</v>
          </cell>
          <cell r="H136">
            <v>51</v>
          </cell>
        </row>
        <row r="137">
          <cell r="B137" t="str">
            <v>102/М</v>
          </cell>
          <cell r="C137" t="str">
            <v>Суп картофельный с бобовыми (фасолью)</v>
          </cell>
          <cell r="D137">
            <v>200</v>
          </cell>
          <cell r="E137">
            <v>4.7</v>
          </cell>
          <cell r="F137">
            <v>4.3</v>
          </cell>
          <cell r="G137">
            <v>15.42</v>
          </cell>
          <cell r="H137">
            <v>102.7</v>
          </cell>
        </row>
        <row r="138">
          <cell r="B138">
            <v>294</v>
          </cell>
          <cell r="C138" t="str">
            <v xml:space="preserve">Котлеты  куриные                          </v>
          </cell>
          <cell r="D138">
            <v>90</v>
          </cell>
          <cell r="E138">
            <v>16.600000000000001</v>
          </cell>
          <cell r="F138">
            <v>7.8</v>
          </cell>
          <cell r="G138">
            <v>14.45</v>
          </cell>
          <cell r="H138">
            <v>133.99</v>
          </cell>
        </row>
        <row r="139">
          <cell r="B139">
            <v>171</v>
          </cell>
          <cell r="C139" t="str">
            <v>Каша гречневая рассыпчатая с маслом сливочным (150/5)</v>
          </cell>
          <cell r="D139">
            <v>155</v>
          </cell>
          <cell r="E139">
            <v>6.34</v>
          </cell>
          <cell r="F139">
            <v>5.28</v>
          </cell>
          <cell r="G139">
            <v>28.62</v>
          </cell>
          <cell r="H139">
            <v>187.05</v>
          </cell>
        </row>
        <row r="140">
          <cell r="B140" t="str">
            <v>342/М</v>
          </cell>
          <cell r="C140" t="str">
            <v>Компот из вишни</v>
          </cell>
          <cell r="D140">
            <v>200</v>
          </cell>
          <cell r="E140">
            <v>0.16</v>
          </cell>
          <cell r="F140">
            <v>0.04</v>
          </cell>
          <cell r="G140">
            <v>15.42</v>
          </cell>
          <cell r="H140">
            <v>63.6</v>
          </cell>
        </row>
        <row r="141">
          <cell r="C141" t="str">
            <v>Хлеб пшеничный</v>
          </cell>
          <cell r="D141">
            <v>40</v>
          </cell>
          <cell r="E141">
            <v>3.16</v>
          </cell>
          <cell r="F141">
            <v>0.4</v>
          </cell>
          <cell r="G141">
            <v>19.32</v>
          </cell>
          <cell r="H141">
            <v>94</v>
          </cell>
        </row>
        <row r="142">
          <cell r="C142" t="str">
            <v>Хлеб ржано-пшеничный</v>
          </cell>
          <cell r="D142">
            <v>50</v>
          </cell>
          <cell r="E142">
            <v>3.3</v>
          </cell>
          <cell r="F142">
            <v>0.6</v>
          </cell>
          <cell r="G142">
            <v>19.829999999999998</v>
          </cell>
          <cell r="H14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9" t="s">
        <v>35</v>
      </c>
      <c r="C1" s="20"/>
      <c r="D1" s="21"/>
      <c r="E1" t="s">
        <v>21</v>
      </c>
      <c r="F1" s="15"/>
      <c r="I1" t="s">
        <v>0</v>
      </c>
      <c r="J1" s="60">
        <v>45559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" t="s">
        <v>10</v>
      </c>
      <c r="C4" s="22" t="s">
        <v>30</v>
      </c>
      <c r="D4" s="23" t="s">
        <v>29</v>
      </c>
      <c r="E4" s="24">
        <v>10</v>
      </c>
      <c r="F4" s="25">
        <v>89</v>
      </c>
      <c r="G4" s="26">
        <f>'[1]завтрак 09.2024 '!H105</f>
        <v>66.09</v>
      </c>
      <c r="H4" s="27">
        <f>'[1]завтрак 09.2024 '!E105</f>
        <v>0.08</v>
      </c>
      <c r="I4" s="28">
        <f>'[1]завтрак 09.2024 '!F105</f>
        <v>7.25</v>
      </c>
      <c r="J4" s="27">
        <f>'[1]завтрак 09.2024 '!G105</f>
        <v>0.13</v>
      </c>
    </row>
    <row r="5" spans="1:10" ht="31.5" x14ac:dyDescent="0.25">
      <c r="A5" s="5"/>
      <c r="B5" s="4" t="s">
        <v>10</v>
      </c>
      <c r="C5" s="22" t="s">
        <v>31</v>
      </c>
      <c r="D5" s="23" t="s">
        <v>32</v>
      </c>
      <c r="E5" s="29">
        <v>160</v>
      </c>
      <c r="F5" s="25"/>
      <c r="G5" s="26">
        <f>'[1]завтрак 09.2024 '!H106</f>
        <v>345.69</v>
      </c>
      <c r="H5" s="27">
        <f>'[1]завтрак 09.2024 '!E106</f>
        <v>22.92</v>
      </c>
      <c r="I5" s="30">
        <f>'[1]завтрак 09.2024 '!F106</f>
        <v>13.17</v>
      </c>
      <c r="J5" s="27">
        <f>'[1]завтрак 09.2024 '!G106</f>
        <v>33.29</v>
      </c>
    </row>
    <row r="6" spans="1:10" ht="15.75" x14ac:dyDescent="0.25">
      <c r="A6" s="5"/>
      <c r="B6" s="1" t="s">
        <v>11</v>
      </c>
      <c r="C6" s="22" t="s">
        <v>28</v>
      </c>
      <c r="D6" s="23" t="s">
        <v>33</v>
      </c>
      <c r="E6" s="24">
        <v>200</v>
      </c>
      <c r="F6" s="25"/>
      <c r="G6" s="26">
        <f>'[1]завтрак 09.2024 '!H107</f>
        <v>46.28</v>
      </c>
      <c r="H6" s="27">
        <f>'[1]завтрак 09.2024 '!E107</f>
        <v>0.06</v>
      </c>
      <c r="I6" s="30">
        <f>'[1]завтрак 09.2024 '!F107</f>
        <v>0.01</v>
      </c>
      <c r="J6" s="27">
        <f>'[1]завтрак 09.2024 '!G107</f>
        <v>11.19</v>
      </c>
    </row>
    <row r="7" spans="1:10" ht="16.5" thickBot="1" x14ac:dyDescent="0.3">
      <c r="A7" s="5"/>
      <c r="B7" s="1" t="s">
        <v>22</v>
      </c>
      <c r="C7" s="31"/>
      <c r="D7" s="23" t="s">
        <v>26</v>
      </c>
      <c r="E7" s="24">
        <v>40</v>
      </c>
      <c r="F7" s="32"/>
      <c r="G7" s="26">
        <f>'[1]завтрак 09.2024 '!H108</f>
        <v>94</v>
      </c>
      <c r="H7" s="27">
        <f>'[1]завтрак 09.2024 '!E108</f>
        <v>3.16</v>
      </c>
      <c r="I7" s="30">
        <f>'[1]завтрак 09.2024 '!F108</f>
        <v>0.4</v>
      </c>
      <c r="J7" s="27">
        <f>'[1]завтрак 09.2024 '!G108</f>
        <v>19.32</v>
      </c>
    </row>
    <row r="8" spans="1:10" ht="15.75" x14ac:dyDescent="0.25">
      <c r="A8" s="5"/>
      <c r="B8" s="4"/>
      <c r="C8" s="22" t="s">
        <v>27</v>
      </c>
      <c r="D8" s="23" t="s">
        <v>34</v>
      </c>
      <c r="E8" s="22">
        <v>100</v>
      </c>
      <c r="F8" s="25"/>
      <c r="G8" s="26">
        <f>'[1]завтрак 09.2024 '!H109</f>
        <v>47</v>
      </c>
      <c r="H8" s="27">
        <f>'[1]завтрак 09.2024 '!E109</f>
        <v>0.4</v>
      </c>
      <c r="I8" s="33">
        <f>'[1]завтрак 09.2024 '!F109</f>
        <v>0.3</v>
      </c>
      <c r="J8" s="27">
        <f>'[1]завтрак 09.2024 '!G109</f>
        <v>10.3</v>
      </c>
    </row>
    <row r="9" spans="1:10" ht="16.5" thickBot="1" x14ac:dyDescent="0.3">
      <c r="A9" s="6"/>
      <c r="B9" s="7"/>
      <c r="C9" s="34"/>
      <c r="D9" s="35"/>
      <c r="E9" s="36"/>
      <c r="F9" s="37"/>
      <c r="G9" s="36"/>
      <c r="H9" s="36"/>
      <c r="I9" s="36"/>
      <c r="J9" s="36"/>
    </row>
    <row r="10" spans="1:10" ht="15.75" x14ac:dyDescent="0.25">
      <c r="A10" s="3" t="s">
        <v>12</v>
      </c>
      <c r="B10" s="9" t="s">
        <v>19</v>
      </c>
      <c r="C10" s="38"/>
      <c r="D10" s="39"/>
      <c r="E10" s="40"/>
      <c r="F10" s="41"/>
      <c r="G10" s="40"/>
      <c r="H10" s="40"/>
      <c r="I10" s="40"/>
      <c r="J10" s="42"/>
    </row>
    <row r="11" spans="1:10" ht="15.75" x14ac:dyDescent="0.25">
      <c r="A11" s="5"/>
      <c r="B11" s="2"/>
      <c r="C11" s="43"/>
      <c r="D11" s="44"/>
      <c r="E11" s="30"/>
      <c r="F11" s="45"/>
      <c r="G11" s="30"/>
      <c r="H11" s="30"/>
      <c r="I11" s="30"/>
      <c r="J11" s="46"/>
    </row>
    <row r="12" spans="1:10" ht="16.5" thickBot="1" x14ac:dyDescent="0.3">
      <c r="A12" s="6"/>
      <c r="B12" s="7"/>
      <c r="C12" s="47"/>
      <c r="D12" s="48"/>
      <c r="E12" s="49"/>
      <c r="F12" s="37"/>
      <c r="G12" s="49"/>
      <c r="H12" s="49"/>
      <c r="I12" s="49"/>
      <c r="J12" s="50"/>
    </row>
    <row r="13" spans="1:10" ht="15.75" x14ac:dyDescent="0.25">
      <c r="A13" s="5" t="s">
        <v>13</v>
      </c>
      <c r="B13" s="8" t="s">
        <v>14</v>
      </c>
      <c r="C13" s="51" t="str">
        <f>'[1]Обед 09.2024'!B136</f>
        <v>49/М</v>
      </c>
      <c r="D13" s="52" t="str">
        <f>'[1]Обед 09.2024'!C136</f>
        <v>Салат витаминный /2 вариант/</v>
      </c>
      <c r="E13" s="51">
        <f>'[1]Обед 09.2024'!D136</f>
        <v>60</v>
      </c>
      <c r="F13" s="53"/>
      <c r="G13" s="51">
        <f>'[1]Обед 09.2024'!H136</f>
        <v>51</v>
      </c>
      <c r="H13" s="51">
        <f>'[1]Обед 09.2024'!E136</f>
        <v>1.26</v>
      </c>
      <c r="I13" s="51">
        <f>'[1]Обед 09.2024'!F136</f>
        <v>3.11</v>
      </c>
      <c r="J13" s="54">
        <f>'[1]Обед 09.2024'!G136</f>
        <v>4.46</v>
      </c>
    </row>
    <row r="14" spans="1:10" ht="31.5" x14ac:dyDescent="0.25">
      <c r="A14" s="5"/>
      <c r="B14" s="1" t="s">
        <v>15</v>
      </c>
      <c r="C14" s="30" t="str">
        <f>'[1]Обед 09.2024'!B137</f>
        <v>102/М</v>
      </c>
      <c r="D14" s="55" t="str">
        <f>'[1]Обед 09.2024'!C137</f>
        <v>Суп картофельный с бобовыми (фасолью)</v>
      </c>
      <c r="E14" s="30">
        <f>'[1]Обед 09.2024'!D137</f>
        <v>200</v>
      </c>
      <c r="F14" s="45"/>
      <c r="G14" s="30">
        <f>'[1]Обед 09.2024'!H137</f>
        <v>102.7</v>
      </c>
      <c r="H14" s="30">
        <f>'[1]Обед 09.2024'!E137</f>
        <v>4.7</v>
      </c>
      <c r="I14" s="30">
        <f>'[1]Обед 09.2024'!F137</f>
        <v>4.3</v>
      </c>
      <c r="J14" s="46">
        <f>'[1]Обед 09.2024'!G137</f>
        <v>15.42</v>
      </c>
    </row>
    <row r="15" spans="1:10" ht="15.75" x14ac:dyDescent="0.25">
      <c r="A15" s="5"/>
      <c r="B15" s="1" t="s">
        <v>16</v>
      </c>
      <c r="C15" s="30">
        <f>'[1]Обед 09.2024'!B138</f>
        <v>294</v>
      </c>
      <c r="D15" s="55" t="str">
        <f>'[1]Обед 09.2024'!C138</f>
        <v xml:space="preserve">Котлеты  куриные                          </v>
      </c>
      <c r="E15" s="30">
        <f>'[1]Обед 09.2024'!D138</f>
        <v>90</v>
      </c>
      <c r="F15" s="45"/>
      <c r="G15" s="30">
        <f>'[1]Обед 09.2024'!H138</f>
        <v>133.99</v>
      </c>
      <c r="H15" s="30">
        <f>'[1]Обед 09.2024'!E138</f>
        <v>16.600000000000001</v>
      </c>
      <c r="I15" s="30">
        <f>'[1]Обед 09.2024'!F138</f>
        <v>7.8</v>
      </c>
      <c r="J15" s="46">
        <f>'[1]Обед 09.2024'!G138</f>
        <v>14.45</v>
      </c>
    </row>
    <row r="16" spans="1:10" ht="31.5" x14ac:dyDescent="0.25">
      <c r="A16" s="5"/>
      <c r="B16" s="1" t="s">
        <v>17</v>
      </c>
      <c r="C16" s="30">
        <f>'[1]Обед 09.2024'!B139</f>
        <v>171</v>
      </c>
      <c r="D16" s="55" t="str">
        <f>'[1]Обед 09.2024'!C139</f>
        <v>Каша гречневая рассыпчатая с маслом сливочным (150/5)</v>
      </c>
      <c r="E16" s="30">
        <f>'[1]Обед 09.2024'!D139</f>
        <v>155</v>
      </c>
      <c r="F16" s="45"/>
      <c r="G16" s="30">
        <f>'[1]Обед 09.2024'!H139</f>
        <v>187.05</v>
      </c>
      <c r="H16" s="30">
        <f>'[1]Обед 09.2024'!E139</f>
        <v>6.34</v>
      </c>
      <c r="I16" s="30">
        <f>'[1]Обед 09.2024'!F139</f>
        <v>5.28</v>
      </c>
      <c r="J16" s="46">
        <f>'[1]Обед 09.2024'!G139</f>
        <v>28.62</v>
      </c>
    </row>
    <row r="17" spans="1:10" ht="15.75" x14ac:dyDescent="0.25">
      <c r="A17" s="5"/>
      <c r="B17" s="1" t="s">
        <v>18</v>
      </c>
      <c r="C17" s="30" t="str">
        <f>'[1]Обед 09.2024'!B140</f>
        <v>342/М</v>
      </c>
      <c r="D17" s="55" t="str">
        <f>'[1]Обед 09.2024'!C140</f>
        <v>Компот из вишни</v>
      </c>
      <c r="E17" s="30">
        <f>'[1]Обед 09.2024'!D140</f>
        <v>200</v>
      </c>
      <c r="F17" s="45"/>
      <c r="G17" s="30">
        <f>'[1]Обед 09.2024'!H140</f>
        <v>63.6</v>
      </c>
      <c r="H17" s="30">
        <f>'[1]Обед 09.2024'!E140</f>
        <v>0.16</v>
      </c>
      <c r="I17" s="30">
        <f>'[1]Обед 09.2024'!F140</f>
        <v>0.04</v>
      </c>
      <c r="J17" s="46">
        <f>'[1]Обед 09.2024'!G140</f>
        <v>15.42</v>
      </c>
    </row>
    <row r="18" spans="1:10" ht="15.75" x14ac:dyDescent="0.25">
      <c r="A18" s="5"/>
      <c r="B18" s="1" t="s">
        <v>23</v>
      </c>
      <c r="C18" s="30"/>
      <c r="D18" s="55" t="str">
        <f>'[1]Обед 09.2024'!C141</f>
        <v>Хлеб пшеничный</v>
      </c>
      <c r="E18" s="30">
        <f>'[1]Обед 09.2024'!D141</f>
        <v>40</v>
      </c>
      <c r="F18" s="45"/>
      <c r="G18" s="30">
        <f>'[1]Обед 09.2024'!H141</f>
        <v>94</v>
      </c>
      <c r="H18" s="30">
        <f>'[1]Обед 09.2024'!E141</f>
        <v>3.16</v>
      </c>
      <c r="I18" s="30">
        <f>'[1]Обед 09.2024'!F141</f>
        <v>0.4</v>
      </c>
      <c r="J18" s="46">
        <f>'[1]Обед 09.2024'!G141</f>
        <v>19.32</v>
      </c>
    </row>
    <row r="19" spans="1:10" ht="15.75" x14ac:dyDescent="0.25">
      <c r="A19" s="5"/>
      <c r="B19" s="1" t="s">
        <v>20</v>
      </c>
      <c r="C19" s="30"/>
      <c r="D19" s="55" t="str">
        <f>'[1]Обед 09.2024'!C142</f>
        <v>Хлеб ржано-пшеничный</v>
      </c>
      <c r="E19" s="30">
        <f>'[1]Обед 09.2024'!D142</f>
        <v>50</v>
      </c>
      <c r="F19" s="45"/>
      <c r="G19" s="30">
        <f>'[1]Обед 09.2024'!H142</f>
        <v>99</v>
      </c>
      <c r="H19" s="30">
        <f>'[1]Обед 09.2024'!E142</f>
        <v>3.3</v>
      </c>
      <c r="I19" s="30">
        <f>'[1]Обед 09.2024'!F142</f>
        <v>0.6</v>
      </c>
      <c r="J19" s="46">
        <f>'[1]Обед 09.2024'!G142</f>
        <v>19.829999999999998</v>
      </c>
    </row>
    <row r="20" spans="1:10" ht="15.75" x14ac:dyDescent="0.25">
      <c r="A20" s="5"/>
      <c r="B20" s="17"/>
      <c r="C20" s="56"/>
      <c r="D20" s="57"/>
      <c r="E20" s="33"/>
      <c r="F20" s="58"/>
      <c r="G20" s="33"/>
      <c r="H20" s="33"/>
      <c r="I20" s="33"/>
      <c r="J20" s="59"/>
    </row>
    <row r="21" spans="1:10" ht="15.75" thickBot="1" x14ac:dyDescent="0.3">
      <c r="A21" s="6"/>
      <c r="B21" s="7"/>
      <c r="C21" s="7"/>
      <c r="D21" s="18"/>
      <c r="E21" s="13"/>
      <c r="F21" s="16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2024-09-23T09:20:18Z</dcterms:modified>
</cp:coreProperties>
</file>