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0" i="1" l="1"/>
  <c r="I20" i="1" s="1"/>
  <c r="G20" i="1"/>
  <c r="F20" i="1"/>
  <c r="I19" i="1"/>
  <c r="I18" i="1"/>
  <c r="I17" i="1"/>
  <c r="I16" i="1"/>
  <c r="I15" i="1"/>
  <c r="I14" i="1"/>
  <c r="I13" i="1"/>
  <c r="I12" i="1"/>
  <c r="I11" i="1"/>
  <c r="H10" i="1"/>
  <c r="I10" i="1" s="1"/>
  <c r="G10" i="1"/>
  <c r="F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<sst xmlns="http://schemas.openxmlformats.org/spreadsheetml/2006/main" count="39" uniqueCount="35">
  <si>
    <t>№ п/п</t>
  </si>
  <si>
    <t>№
Рецептуры</t>
  </si>
  <si>
    <t>Наименование блюда</t>
  </si>
  <si>
    <t>Масса порции, г</t>
  </si>
  <si>
    <t>Цена, руб</t>
  </si>
  <si>
    <t>Пищевые вещества</t>
  </si>
  <si>
    <t>Энерге-
Тическая ценность (ккал)</t>
  </si>
  <si>
    <t>Белки, г</t>
  </si>
  <si>
    <t>Жиры, г</t>
  </si>
  <si>
    <t>Углеводы, г</t>
  </si>
  <si>
    <t>День 9</t>
  </si>
  <si>
    <t>Завтрак:</t>
  </si>
  <si>
    <t>223/М</t>
  </si>
  <si>
    <t>Ватрушка с творогом</t>
  </si>
  <si>
    <t>294/М</t>
  </si>
  <si>
    <t>Котлеты из индейки</t>
  </si>
  <si>
    <t>202/М</t>
  </si>
  <si>
    <t>Макароны отварные с маслом сливочным</t>
  </si>
  <si>
    <t>150/5</t>
  </si>
  <si>
    <t>378/М</t>
  </si>
  <si>
    <t>Чай с молоком</t>
  </si>
  <si>
    <t>Хлеб пшеничный</t>
  </si>
  <si>
    <t>Итого:</t>
  </si>
  <si>
    <t>Обед:</t>
  </si>
  <si>
    <t>67/М</t>
  </si>
  <si>
    <t>Винегрет овощной</t>
  </si>
  <si>
    <t>101/М</t>
  </si>
  <si>
    <t>Суп картофельный с рисом и сметаной</t>
  </si>
  <si>
    <t>250/5</t>
  </si>
  <si>
    <t>Котлеты из индейки с соусом томатным</t>
  </si>
  <si>
    <t>100/30</t>
  </si>
  <si>
    <t>Макароны отварные</t>
  </si>
  <si>
    <t>342/М</t>
  </si>
  <si>
    <t>Компот из черешни свежеморожен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</si>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</sst>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left"/>
    </xf>
    <xf numFmtId="2" fontId="4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vertical="top" wrapText="1"/>
    </xf>
    <xf numFmtId="1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sqref="A1:I20"/>
    </sheetView>
  </sheetViews>
  <sheetFormatPr defaultRowHeight="14.5" x14ac:dyDescent="0.35"/>
  <sheetData>
    <row r="1" spans="1:9" ht="15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/>
      <c r="H1" s="2"/>
      <c r="I1" s="2" t="s">
        <v>6</v>
      </c>
    </row>
    <row r="2" spans="1:9" ht="30" x14ac:dyDescent="0.35">
      <c r="A2" s="1"/>
      <c r="B2" s="2"/>
      <c r="C2" s="2"/>
      <c r="D2" s="2"/>
      <c r="E2" s="3"/>
      <c r="F2" s="4" t="s">
        <v>7</v>
      </c>
      <c r="G2" s="4" t="s">
        <v>8</v>
      </c>
      <c r="H2" s="4" t="s">
        <v>9</v>
      </c>
      <c r="I2" s="2"/>
    </row>
    <row r="3" spans="1:9" ht="15.5" x14ac:dyDescent="0.35">
      <c r="A3" s="5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7">
        <v>9</v>
      </c>
    </row>
    <row r="4" spans="1:9" ht="15.5" x14ac:dyDescent="0.35">
      <c r="A4" s="8" t="s">
        <v>10</v>
      </c>
      <c r="B4" s="9" t="s">
        <v>11</v>
      </c>
      <c r="C4" s="9"/>
      <c r="D4" s="9"/>
      <c r="E4" s="9"/>
      <c r="F4" s="9"/>
      <c r="G4" s="9"/>
      <c r="H4" s="9"/>
      <c r="I4" s="9"/>
    </row>
    <row r="5" spans="1:9" ht="62" x14ac:dyDescent="0.35">
      <c r="A5" s="8"/>
      <c r="B5" s="10" t="s">
        <v>12</v>
      </c>
      <c r="C5" s="11" t="s">
        <v>13</v>
      </c>
      <c r="D5" s="12">
        <v>75</v>
      </c>
      <c r="E5" s="13"/>
      <c r="F5" s="13">
        <v>8.26</v>
      </c>
      <c r="G5" s="13">
        <v>7.24</v>
      </c>
      <c r="H5" s="13">
        <v>27.2</v>
      </c>
      <c r="I5" s="14">
        <f t="shared" ref="I5:I20" si="0">H5*4+G5*9+F5*4</f>
        <v>206.99999999999997</v>
      </c>
    </row>
    <row r="6" spans="1:9" ht="46.5" x14ac:dyDescent="0.35">
      <c r="A6" s="8"/>
      <c r="B6" s="10" t="s">
        <v>14</v>
      </c>
      <c r="C6" s="11" t="s">
        <v>15</v>
      </c>
      <c r="D6" s="15">
        <v>90</v>
      </c>
      <c r="E6" s="10"/>
      <c r="F6" s="10">
        <v>9.2899999999999991</v>
      </c>
      <c r="G6" s="10">
        <v>8.81</v>
      </c>
      <c r="H6" s="10">
        <v>7.06</v>
      </c>
      <c r="I6" s="16">
        <f t="shared" si="0"/>
        <v>144.69</v>
      </c>
    </row>
    <row r="7" spans="1:9" ht="108.5" x14ac:dyDescent="0.35">
      <c r="A7" s="8"/>
      <c r="B7" s="10" t="s">
        <v>16</v>
      </c>
      <c r="C7" s="11" t="s">
        <v>17</v>
      </c>
      <c r="D7" s="15" t="s">
        <v>18</v>
      </c>
      <c r="E7" s="10"/>
      <c r="F7" s="16">
        <v>6.2</v>
      </c>
      <c r="G7" s="10">
        <v>4.58</v>
      </c>
      <c r="H7" s="16">
        <v>42.3</v>
      </c>
      <c r="I7" s="16">
        <f t="shared" si="0"/>
        <v>235.22</v>
      </c>
    </row>
    <row r="8" spans="1:9" ht="46.5" x14ac:dyDescent="0.35">
      <c r="A8" s="8"/>
      <c r="B8" s="10" t="s">
        <v>19</v>
      </c>
      <c r="C8" s="11" t="s">
        <v>20</v>
      </c>
      <c r="D8" s="15">
        <v>180</v>
      </c>
      <c r="E8" s="10"/>
      <c r="F8" s="10">
        <v>1.45</v>
      </c>
      <c r="G8" s="10">
        <v>1.25</v>
      </c>
      <c r="H8" s="10">
        <v>12.38</v>
      </c>
      <c r="I8" s="16">
        <f t="shared" si="0"/>
        <v>66.570000000000007</v>
      </c>
    </row>
    <row r="9" spans="1:9" ht="46.5" x14ac:dyDescent="0.35">
      <c r="A9" s="8"/>
      <c r="B9" s="10"/>
      <c r="C9" s="11" t="s">
        <v>21</v>
      </c>
      <c r="D9" s="15">
        <v>40</v>
      </c>
      <c r="E9" s="10"/>
      <c r="F9" s="10">
        <v>3.04</v>
      </c>
      <c r="G9" s="16">
        <v>0.4</v>
      </c>
      <c r="H9" s="10">
        <v>19.32</v>
      </c>
      <c r="I9" s="16">
        <f t="shared" si="0"/>
        <v>93.039999999999992</v>
      </c>
    </row>
    <row r="10" spans="1:9" ht="15.5" x14ac:dyDescent="0.35">
      <c r="A10" s="8"/>
      <c r="B10" s="17"/>
      <c r="C10" s="18" t="s">
        <v>22</v>
      </c>
      <c r="D10" s="19">
        <v>540</v>
      </c>
      <c r="E10" s="20">
        <v>80</v>
      </c>
      <c r="F10" s="19">
        <f>SUM(F4:F9)</f>
        <v>28.239999999999995</v>
      </c>
      <c r="G10" s="19">
        <f>SUM(G4:G9)</f>
        <v>22.28</v>
      </c>
      <c r="H10" s="19">
        <f>SUM(H4:H9)</f>
        <v>108.25999999999999</v>
      </c>
      <c r="I10" s="21">
        <f t="shared" si="0"/>
        <v>746.52</v>
      </c>
    </row>
    <row r="11" spans="1:9" ht="15.5" x14ac:dyDescent="0.35">
      <c r="A11" s="8"/>
      <c r="B11" s="9" t="s">
        <v>23</v>
      </c>
      <c r="C11" s="9"/>
      <c r="D11" s="7"/>
      <c r="E11" s="22"/>
      <c r="F11" s="7"/>
      <c r="G11" s="7"/>
      <c r="H11" s="7"/>
      <c r="I11" s="10">
        <f t="shared" si="0"/>
        <v>0</v>
      </c>
    </row>
    <row r="12" spans="1:9" ht="62" x14ac:dyDescent="0.35">
      <c r="A12" s="8"/>
      <c r="B12" s="10" t="s">
        <v>24</v>
      </c>
      <c r="C12" s="11" t="s">
        <v>25</v>
      </c>
      <c r="D12" s="15">
        <v>100</v>
      </c>
      <c r="E12" s="10"/>
      <c r="F12" s="13">
        <v>1.61</v>
      </c>
      <c r="G12" s="13">
        <v>10.15</v>
      </c>
      <c r="H12" s="13">
        <v>7.33</v>
      </c>
      <c r="I12" s="10">
        <f t="shared" si="0"/>
        <v>127.11000000000001</v>
      </c>
    </row>
    <row r="13" spans="1:9" ht="93" x14ac:dyDescent="0.35">
      <c r="A13" s="8"/>
      <c r="B13" s="13" t="s">
        <v>26</v>
      </c>
      <c r="C13" s="23" t="s">
        <v>27</v>
      </c>
      <c r="D13" s="12" t="s">
        <v>28</v>
      </c>
      <c r="E13" s="13"/>
      <c r="F13" s="13">
        <v>2.59</v>
      </c>
      <c r="G13" s="13">
        <v>5.05</v>
      </c>
      <c r="H13" s="14">
        <v>15.62</v>
      </c>
      <c r="I13" s="10">
        <f t="shared" si="0"/>
        <v>118.28999999999999</v>
      </c>
    </row>
    <row r="14" spans="1:9" ht="108.5" x14ac:dyDescent="0.35">
      <c r="A14" s="8"/>
      <c r="B14" s="13" t="s">
        <v>14</v>
      </c>
      <c r="C14" s="23" t="s">
        <v>29</v>
      </c>
      <c r="D14" s="12" t="s">
        <v>30</v>
      </c>
      <c r="E14" s="13"/>
      <c r="F14" s="13">
        <v>9.56</v>
      </c>
      <c r="G14" s="13">
        <v>9.86</v>
      </c>
      <c r="H14" s="13">
        <v>12.14</v>
      </c>
      <c r="I14" s="13">
        <f t="shared" si="0"/>
        <v>175.54000000000002</v>
      </c>
    </row>
    <row r="15" spans="1:9" ht="62" x14ac:dyDescent="0.35">
      <c r="A15" s="8"/>
      <c r="B15" s="10" t="s">
        <v>16</v>
      </c>
      <c r="C15" s="11" t="s">
        <v>31</v>
      </c>
      <c r="D15" s="15">
        <v>180</v>
      </c>
      <c r="E15" s="10"/>
      <c r="F15" s="16">
        <v>6.2</v>
      </c>
      <c r="G15" s="10">
        <v>4.58</v>
      </c>
      <c r="H15" s="16">
        <v>42.3</v>
      </c>
      <c r="I15" s="10">
        <f t="shared" si="0"/>
        <v>235.22</v>
      </c>
    </row>
    <row r="16" spans="1:9" ht="93" x14ac:dyDescent="0.35">
      <c r="A16" s="8"/>
      <c r="B16" s="14" t="s">
        <v>32</v>
      </c>
      <c r="C16" s="23" t="s">
        <v>33</v>
      </c>
      <c r="D16" s="12">
        <v>200</v>
      </c>
      <c r="E16" s="13"/>
      <c r="F16" s="24">
        <v>0.16</v>
      </c>
      <c r="G16" s="24">
        <v>0.04</v>
      </c>
      <c r="H16" s="24">
        <v>15.42</v>
      </c>
      <c r="I16" s="13">
        <f t="shared" si="0"/>
        <v>62.68</v>
      </c>
    </row>
    <row r="17" spans="1:9" ht="46.5" x14ac:dyDescent="0.35">
      <c r="A17" s="8"/>
      <c r="B17" s="10"/>
      <c r="C17" s="11" t="s">
        <v>21</v>
      </c>
      <c r="D17" s="15">
        <v>30</v>
      </c>
      <c r="E17" s="10"/>
      <c r="F17" s="10">
        <v>2.37</v>
      </c>
      <c r="G17" s="16">
        <v>0.3</v>
      </c>
      <c r="H17" s="10">
        <v>14.49</v>
      </c>
      <c r="I17" s="10">
        <f t="shared" si="0"/>
        <v>70.14</v>
      </c>
    </row>
    <row r="18" spans="1:9" ht="31" x14ac:dyDescent="0.35">
      <c r="A18" s="8"/>
      <c r="B18" s="10"/>
      <c r="C18" s="11" t="s">
        <v>34</v>
      </c>
      <c r="D18" s="15">
        <v>50</v>
      </c>
      <c r="E18" s="10"/>
      <c r="F18" s="10">
        <v>3.3</v>
      </c>
      <c r="G18" s="10">
        <v>0.6</v>
      </c>
      <c r="H18" s="10">
        <v>19.829999999999998</v>
      </c>
      <c r="I18" s="10">
        <f t="shared" si="0"/>
        <v>97.92</v>
      </c>
    </row>
    <row r="19" spans="1:9" ht="15.5" x14ac:dyDescent="0.35">
      <c r="A19" s="8"/>
      <c r="B19" s="10"/>
      <c r="C19" s="11"/>
      <c r="D19" s="15"/>
      <c r="E19" s="10"/>
      <c r="F19" s="16"/>
      <c r="G19" s="16"/>
      <c r="H19" s="16"/>
      <c r="I19" s="10">
        <f t="shared" si="0"/>
        <v>0</v>
      </c>
    </row>
    <row r="20" spans="1:9" ht="15.5" x14ac:dyDescent="0.35">
      <c r="A20" s="8"/>
      <c r="B20" s="17"/>
      <c r="C20" s="17" t="s">
        <v>22</v>
      </c>
      <c r="D20" s="19">
        <v>945</v>
      </c>
      <c r="E20" s="20">
        <v>80</v>
      </c>
      <c r="F20" s="19">
        <f>SUM(F12:F19)</f>
        <v>25.790000000000003</v>
      </c>
      <c r="G20" s="19">
        <f>SUM(G12:G19)</f>
        <v>30.580000000000002</v>
      </c>
      <c r="H20" s="19">
        <f>SUM(H12:H19)</f>
        <v>127.13</v>
      </c>
      <c r="I20" s="25">
        <f t="shared" si="0"/>
        <v>886.9</v>
      </c>
    </row>
  </sheetData>
  <mergeCells count="10">
    <mergeCell ref="I1:I2"/>
    <mergeCell ref="A4:A20"/>
    <mergeCell ref="B4:I4"/>
    <mergeCell ref="B11:C11"/>
    <mergeCell ref="A1:A2"/>
    <mergeCell ref="B1:B2"/>
    <mergeCell ref="C1:C2"/>
    <mergeCell ref="D1:D2"/>
    <mergeCell ref="E1:E2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2022-11-17T12:59:04Z</dcterms:modified>
</cp:coreProperties>
</file>